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dessenlinea-my.sharepoint.com/personal/ebeltre_adess_gob_do/Documents/Transparencia 2025/Dirección Administrativa y Financiera/Inventario de Almacen/"/>
    </mc:Choice>
  </mc:AlternateContent>
  <xr:revisionPtr revIDLastSave="959" documentId="8_{5B6DEAF5-7CD3-4A94-B815-61262206C66D}" xr6:coauthVersionLast="47" xr6:coauthVersionMax="47" xr10:uidLastSave="{EB9B7751-14F6-4FEB-8C78-A0F9899025A9}"/>
  <bookViews>
    <workbookView xWindow="20370" yWindow="-120" windowWidth="25440" windowHeight="15390" xr2:uid="{00000000-000D-0000-FFFF-FFFF00000000}"/>
  </bookViews>
  <sheets>
    <sheet name="Inventario Almacen" sheetId="1" r:id="rId1"/>
  </sheets>
  <definedNames>
    <definedName name="_xlnm._FilterDatabase" localSheetId="0" hidden="1">'Inventario Almacen'!$C$9:$J$347</definedName>
    <definedName name="_xlnm.Print_Area" localSheetId="0">'Inventario Almacen'!$A$1:$M$385</definedName>
    <definedName name="_xlnm.Print_Titles" localSheetId="0">'Inventario Almacen'!$1:$10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4" i="1" l="1"/>
  <c r="I186" i="1"/>
  <c r="I256" i="1"/>
  <c r="I211" i="1"/>
  <c r="I372" i="1"/>
  <c r="I74" i="1" l="1"/>
  <c r="I298" i="1"/>
  <c r="I22" i="1"/>
  <c r="I175" i="1"/>
  <c r="I99" i="1"/>
  <c r="I111" i="1"/>
  <c r="I150" i="1"/>
  <c r="I359" i="1" l="1"/>
  <c r="I358" i="1"/>
  <c r="I357" i="1"/>
  <c r="I356" i="1"/>
  <c r="I295" i="1"/>
  <c r="I162" i="1"/>
  <c r="I145" i="1"/>
  <c r="I62" i="1"/>
  <c r="I292" i="1"/>
  <c r="I205" i="1" l="1"/>
  <c r="I33" i="1"/>
  <c r="I54" i="1" l="1"/>
  <c r="I36" i="1" l="1"/>
  <c r="I95" i="1"/>
  <c r="I225" i="1"/>
  <c r="I181" i="1"/>
  <c r="I346" i="1"/>
  <c r="I299" i="1"/>
  <c r="I185" i="1"/>
  <c r="I107" i="1"/>
  <c r="I369" i="1"/>
  <c r="I31" i="1"/>
  <c r="I35" i="1"/>
  <c r="I34" i="1"/>
  <c r="I286" i="1"/>
  <c r="I365" i="1" l="1"/>
  <c r="I364" i="1"/>
  <c r="I207" i="1"/>
  <c r="I206" i="1"/>
  <c r="I254" i="1"/>
  <c r="I253" i="1"/>
  <c r="I177" i="1"/>
  <c r="I176" i="1"/>
  <c r="I42" i="1"/>
  <c r="I41" i="1"/>
  <c r="I40" i="1"/>
  <c r="I39" i="1"/>
  <c r="I241" i="1"/>
  <c r="I363" i="1"/>
  <c r="I362" i="1"/>
  <c r="I261" i="1"/>
  <c r="I275" i="1"/>
  <c r="I278" i="1"/>
  <c r="I240" i="1"/>
  <c r="I224" i="1"/>
  <c r="I200" i="1"/>
  <c r="I199" i="1"/>
  <c r="I198" i="1"/>
  <c r="I188" i="1"/>
  <c r="I187" i="1"/>
  <c r="I170" i="1"/>
  <c r="I133" i="1"/>
  <c r="I132" i="1"/>
  <c r="I114" i="1"/>
  <c r="I109" i="1"/>
  <c r="I91" i="1"/>
  <c r="I90" i="1"/>
  <c r="I89" i="1"/>
  <c r="I88" i="1"/>
  <c r="I87" i="1"/>
  <c r="I86" i="1"/>
  <c r="I75" i="1"/>
  <c r="I45" i="1"/>
  <c r="I52" i="1"/>
  <c r="I15" i="1"/>
  <c r="I14" i="1"/>
  <c r="I157" i="1"/>
  <c r="I119" i="1" l="1"/>
  <c r="I202" i="1"/>
  <c r="I232" i="1"/>
  <c r="I297" i="1"/>
  <c r="I165" i="1"/>
  <c r="I21" i="1"/>
  <c r="I20" i="1"/>
  <c r="I19" i="1"/>
  <c r="I134" i="1"/>
  <c r="I138" i="1"/>
  <c r="I376" i="1" l="1"/>
  <c r="I375" i="1"/>
  <c r="I94" i="1"/>
  <c r="I147" i="1"/>
  <c r="I66" i="1"/>
  <c r="I129" i="1" l="1"/>
  <c r="I321" i="1"/>
  <c r="I331" i="1"/>
  <c r="I330" i="1"/>
  <c r="I116" i="1" l="1"/>
  <c r="I226" i="1"/>
  <c r="I305" i="1"/>
  <c r="I270" i="1"/>
  <c r="I158" i="1"/>
  <c r="I276" i="1"/>
  <c r="I169" i="1"/>
  <c r="I69" i="1"/>
  <c r="I57" i="1"/>
  <c r="I27" i="1"/>
  <c r="I29" i="1"/>
  <c r="I11" i="1"/>
  <c r="I12" i="1"/>
  <c r="I13" i="1"/>
  <c r="I16" i="1"/>
  <c r="I17" i="1"/>
  <c r="I18" i="1"/>
  <c r="I23" i="1"/>
  <c r="I24" i="1"/>
  <c r="I25" i="1"/>
  <c r="I26" i="1"/>
  <c r="I28" i="1"/>
  <c r="I30" i="1"/>
  <c r="I32" i="1"/>
  <c r="I37" i="1"/>
  <c r="I38" i="1"/>
  <c r="I43" i="1"/>
  <c r="I44" i="1"/>
  <c r="I46" i="1"/>
  <c r="I47" i="1"/>
  <c r="I48" i="1"/>
  <c r="I49" i="1"/>
  <c r="I50" i="1"/>
  <c r="I51" i="1"/>
  <c r="I53" i="1"/>
  <c r="I55" i="1"/>
  <c r="I56" i="1"/>
  <c r="I58" i="1"/>
  <c r="I59" i="1"/>
  <c r="I60" i="1"/>
  <c r="I61" i="1"/>
  <c r="I63" i="1"/>
  <c r="I64" i="1"/>
  <c r="I65" i="1"/>
  <c r="I67" i="1"/>
  <c r="I68" i="1"/>
  <c r="I70" i="1"/>
  <c r="I71" i="1"/>
  <c r="I72" i="1"/>
  <c r="I73" i="1"/>
  <c r="I76" i="1"/>
  <c r="I77" i="1"/>
  <c r="I78" i="1"/>
  <c r="I79" i="1"/>
  <c r="I80" i="1"/>
  <c r="I81" i="1"/>
  <c r="I82" i="1"/>
  <c r="I83" i="1"/>
  <c r="I84" i="1"/>
  <c r="I85" i="1"/>
  <c r="I92" i="1"/>
  <c r="I93" i="1"/>
  <c r="I96" i="1"/>
  <c r="I97" i="1"/>
  <c r="I98" i="1"/>
  <c r="I100" i="1"/>
  <c r="I101" i="1"/>
  <c r="I102" i="1"/>
  <c r="I103" i="1"/>
  <c r="I104" i="1"/>
  <c r="I105" i="1"/>
  <c r="I106" i="1"/>
  <c r="I108" i="1"/>
  <c r="I110" i="1"/>
  <c r="I112" i="1"/>
  <c r="I113" i="1"/>
  <c r="I115" i="1"/>
  <c r="I117" i="1"/>
  <c r="I118" i="1"/>
  <c r="I120" i="1"/>
  <c r="I121" i="1"/>
  <c r="I122" i="1"/>
  <c r="I123" i="1"/>
  <c r="I124" i="1"/>
  <c r="I125" i="1"/>
  <c r="I126" i="1"/>
  <c r="I127" i="1"/>
  <c r="I128" i="1"/>
  <c r="I130" i="1"/>
  <c r="I131" i="1"/>
  <c r="I135" i="1"/>
  <c r="I136" i="1"/>
  <c r="I137" i="1"/>
  <c r="I139" i="1"/>
  <c r="I140" i="1"/>
  <c r="I141" i="1"/>
  <c r="I142" i="1"/>
  <c r="I143" i="1"/>
  <c r="I144" i="1"/>
  <c r="I146" i="1"/>
  <c r="I148" i="1"/>
  <c r="I149" i="1"/>
  <c r="I151" i="1"/>
  <c r="I152" i="1"/>
  <c r="I153" i="1"/>
  <c r="I154" i="1"/>
  <c r="I155" i="1"/>
  <c r="I156" i="1"/>
  <c r="I159" i="1"/>
  <c r="I160" i="1"/>
  <c r="I161" i="1"/>
  <c r="I163" i="1"/>
  <c r="I164" i="1"/>
  <c r="I166" i="1"/>
  <c r="I167" i="1"/>
  <c r="I168" i="1"/>
  <c r="I171" i="1"/>
  <c r="I172" i="1"/>
  <c r="I173" i="1"/>
  <c r="I174" i="1"/>
  <c r="I178" i="1"/>
  <c r="I179" i="1"/>
  <c r="I180" i="1"/>
  <c r="I182" i="1"/>
  <c r="I183" i="1"/>
  <c r="I184" i="1"/>
  <c r="I189" i="1"/>
  <c r="I190" i="1"/>
  <c r="I191" i="1"/>
  <c r="I192" i="1"/>
  <c r="I193" i="1"/>
  <c r="I195" i="1"/>
  <c r="I196" i="1"/>
  <c r="I197" i="1"/>
  <c r="I201" i="1"/>
  <c r="I203" i="1"/>
  <c r="I204" i="1"/>
  <c r="I208" i="1"/>
  <c r="I209" i="1"/>
  <c r="I210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7" i="1"/>
  <c r="I228" i="1"/>
  <c r="I229" i="1"/>
  <c r="I230" i="1"/>
  <c r="I231" i="1"/>
  <c r="I233" i="1"/>
  <c r="I234" i="1"/>
  <c r="I235" i="1"/>
  <c r="I236" i="1"/>
  <c r="I237" i="1"/>
  <c r="I238" i="1"/>
  <c r="I239" i="1"/>
  <c r="I242" i="1"/>
  <c r="I243" i="1"/>
  <c r="I244" i="1"/>
  <c r="I245" i="1"/>
  <c r="I246" i="1"/>
  <c r="I247" i="1"/>
  <c r="I248" i="1"/>
  <c r="I249" i="1"/>
  <c r="I250" i="1"/>
  <c r="I251" i="1"/>
  <c r="I252" i="1"/>
  <c r="I255" i="1"/>
  <c r="I257" i="1"/>
  <c r="I258" i="1"/>
  <c r="I259" i="1"/>
  <c r="I260" i="1"/>
  <c r="I262" i="1"/>
  <c r="I263" i="1"/>
  <c r="I264" i="1"/>
  <c r="I265" i="1"/>
  <c r="I266" i="1"/>
  <c r="I267" i="1"/>
  <c r="I268" i="1"/>
  <c r="I269" i="1"/>
  <c r="I271" i="1"/>
  <c r="I272" i="1"/>
  <c r="I273" i="1"/>
  <c r="I274" i="1"/>
  <c r="I277" i="1"/>
  <c r="I279" i="1"/>
  <c r="I280" i="1"/>
  <c r="I281" i="1"/>
  <c r="I282" i="1"/>
  <c r="I283" i="1"/>
  <c r="I284" i="1"/>
  <c r="I285" i="1"/>
  <c r="I287" i="1"/>
  <c r="I288" i="1"/>
  <c r="I289" i="1"/>
  <c r="I290" i="1"/>
  <c r="I291" i="1"/>
  <c r="I293" i="1"/>
  <c r="I294" i="1"/>
  <c r="I296" i="1"/>
  <c r="I300" i="1"/>
  <c r="I301" i="1"/>
  <c r="I302" i="1"/>
  <c r="I303" i="1"/>
  <c r="I304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6" i="1"/>
  <c r="I327" i="1"/>
  <c r="I320" i="1"/>
  <c r="I322" i="1"/>
  <c r="I323" i="1"/>
  <c r="I324" i="1"/>
  <c r="I325" i="1"/>
  <c r="I328" i="1"/>
  <c r="I329" i="1"/>
  <c r="I332" i="1"/>
  <c r="I333" i="1"/>
  <c r="I341" i="1"/>
  <c r="I334" i="1"/>
  <c r="I335" i="1"/>
  <c r="I338" i="1"/>
  <c r="I339" i="1"/>
  <c r="I340" i="1"/>
  <c r="I342" i="1"/>
  <c r="I348" i="1"/>
  <c r="I349" i="1"/>
  <c r="I343" i="1"/>
  <c r="I344" i="1"/>
  <c r="I350" i="1"/>
  <c r="I336" i="1"/>
  <c r="I337" i="1"/>
  <c r="I345" i="1"/>
  <c r="I347" i="1"/>
  <c r="I351" i="1"/>
  <c r="I352" i="1"/>
  <c r="I353" i="1"/>
  <c r="I354" i="1"/>
  <c r="I355" i="1"/>
  <c r="I360" i="1"/>
  <c r="I361" i="1"/>
  <c r="I366" i="1"/>
  <c r="I367" i="1"/>
  <c r="I368" i="1"/>
  <c r="I370" i="1"/>
  <c r="I371" i="1"/>
  <c r="I373" i="1"/>
  <c r="I374" i="1"/>
</calcChain>
</file>

<file path=xl/sharedStrings.xml><?xml version="1.0" encoding="utf-8"?>
<sst xmlns="http://schemas.openxmlformats.org/spreadsheetml/2006/main" count="1468" uniqueCount="690">
  <si>
    <t>Fecha de adquisicion / registro</t>
  </si>
  <si>
    <t>Codigo Institucional</t>
  </si>
  <si>
    <t xml:space="preserve">Descripcion </t>
  </si>
  <si>
    <t>Unidad de Medida</t>
  </si>
  <si>
    <t>Costo Unitario en RD$</t>
  </si>
  <si>
    <t>Valor en RD$</t>
  </si>
  <si>
    <t>Existencia</t>
  </si>
  <si>
    <t>UNIDAD</t>
  </si>
  <si>
    <t>1453</t>
  </si>
  <si>
    <t>ACERO PLASTICO EXPXY 2 OZ. 2/1</t>
  </si>
  <si>
    <t>1139</t>
  </si>
  <si>
    <t>AGENDA PERSONALIZADAS AZULES ADESS</t>
  </si>
  <si>
    <t>20/2/2025</t>
  </si>
  <si>
    <t>1422</t>
  </si>
  <si>
    <t>ALFOMBRA 76 X 46 CON LOGO</t>
  </si>
  <si>
    <t>ALICATE UNIVERSAL DE 200 MM, ACERO FORJADO</t>
  </si>
  <si>
    <t>ALICATE UNIVERSALDE ELECTRICIDAD DE 8 PULGADA</t>
  </si>
  <si>
    <t>1905</t>
  </si>
  <si>
    <t>ALICATE TENAZA 8" ACERO</t>
  </si>
  <si>
    <t>126</t>
  </si>
  <si>
    <t>ALMOHADILLA PARA SELLOS</t>
  </si>
  <si>
    <t>1105</t>
  </si>
  <si>
    <t>AMBIENTADOR EN ATOMIZADOR</t>
  </si>
  <si>
    <t>302</t>
  </si>
  <si>
    <t>ATOMIZADORES</t>
  </si>
  <si>
    <t>16/12/2024</t>
  </si>
  <si>
    <t>66</t>
  </si>
  <si>
    <t>AZÚCAR  BLANCA   5 LB</t>
  </si>
  <si>
    <t>PAQUETE</t>
  </si>
  <si>
    <t>67</t>
  </si>
  <si>
    <t>AZUCAR CREMA 5 LIBRAS</t>
  </si>
  <si>
    <t>68</t>
  </si>
  <si>
    <t>AZUCAR DE DIETA</t>
  </si>
  <si>
    <t>BAJANTES</t>
  </si>
  <si>
    <t>1722</t>
  </si>
  <si>
    <t>BANDEJA DE OFICINA METAL 3/1</t>
  </si>
  <si>
    <t>127</t>
  </si>
  <si>
    <t>BANDEJA DE OFICINA PLASTICA</t>
  </si>
  <si>
    <t>996</t>
  </si>
  <si>
    <t>BANDERA INSTITUCIONAL EN TELA SATINADA</t>
  </si>
  <si>
    <t>25/11/2024</t>
  </si>
  <si>
    <t>BANDERAS NACIONALES 4X6 PIES</t>
  </si>
  <si>
    <t>128</t>
  </si>
  <si>
    <t>BANDERITAS</t>
  </si>
  <si>
    <t>1655</t>
  </si>
  <si>
    <t>BATERIA 23 A 12V</t>
  </si>
  <si>
    <t>21/11/2024</t>
  </si>
  <si>
    <t>BATERIAS CR 2450</t>
  </si>
  <si>
    <t>BATERIAS CR 2430</t>
  </si>
  <si>
    <t xml:space="preserve">BATERIAS CUADRADA 9 V </t>
  </si>
  <si>
    <t>129</t>
  </si>
  <si>
    <t>BOLIGRAFOS AZUL</t>
  </si>
  <si>
    <t>131</t>
  </si>
  <si>
    <t>BOLIGRAFOS ROJO</t>
  </si>
  <si>
    <t>BOMBILLA LED A6011 W 100-240 V</t>
  </si>
  <si>
    <t>BOMBILLA DEL GU10 5 W 120 VAC</t>
  </si>
  <si>
    <t>BOMBILLOS 15 WATTS</t>
  </si>
  <si>
    <t>1818</t>
  </si>
  <si>
    <t>BOMBILLA LED GU10 5W 120 VAC</t>
  </si>
  <si>
    <t>1819</t>
  </si>
  <si>
    <t>BOMBILLA LED MR16 5W 120 VAC</t>
  </si>
  <si>
    <t>BRAZO SUPERIOR PARA PUERTA CON CIERRE AUT</t>
  </si>
  <si>
    <t>1779</t>
  </si>
  <si>
    <t>BREAKER EUROPEO MOD. 16 AMP 2P</t>
  </si>
  <si>
    <t>1762</t>
  </si>
  <si>
    <t>BREAKER FINO 15A REF.THQP 115/1 TW</t>
  </si>
  <si>
    <t>1763</t>
  </si>
  <si>
    <t>BREAKER FINO 20A REF. THQP 120</t>
  </si>
  <si>
    <t>1771</t>
  </si>
  <si>
    <t>BREAKER FINO 2P REF.THP240</t>
  </si>
  <si>
    <t>1772</t>
  </si>
  <si>
    <t>BREAKER FINO 50A 2P REF.THQP250</t>
  </si>
  <si>
    <t>1768</t>
  </si>
  <si>
    <t>BREAKER GRUESO 2P 15A ETN REF. BR215</t>
  </si>
  <si>
    <t>BREAKER TIPO EUR  C16 AMP</t>
  </si>
  <si>
    <t>70</t>
  </si>
  <si>
    <t>BRILLO VERDE CON ESPONJA</t>
  </si>
  <si>
    <t>BRILLO VERDE P/FREGAR</t>
  </si>
  <si>
    <t>111</t>
  </si>
  <si>
    <t>BROCHAS 2 PULG</t>
  </si>
  <si>
    <t>113</t>
  </si>
  <si>
    <t>BROCHAS 3 PULG</t>
  </si>
  <si>
    <t>BROCHURES CAMBIO DE TARJETAS</t>
  </si>
  <si>
    <t>71</t>
  </si>
  <si>
    <t>CAFÉ PAQUETE DE LIBRA</t>
  </si>
  <si>
    <t>LIBRA</t>
  </si>
  <si>
    <t>1636</t>
  </si>
  <si>
    <t>CAMARA TIPO DOMO AMPX</t>
  </si>
  <si>
    <t>1902</t>
  </si>
  <si>
    <t>CAMISA MANGA CORTA SIZE L</t>
  </si>
  <si>
    <t>1903</t>
  </si>
  <si>
    <t>CAMISA MANGA CORTA SIZE S</t>
  </si>
  <si>
    <t>CAMISA MANGA CORTA SIZE M</t>
  </si>
  <si>
    <t>1904</t>
  </si>
  <si>
    <t>CAMISA MANGA CORTA SIZE XL</t>
  </si>
  <si>
    <t>1720</t>
  </si>
  <si>
    <t>CARPETA COLGANTE 8. 1/2 X 11</t>
  </si>
  <si>
    <t>CAJA</t>
  </si>
  <si>
    <t>1719</t>
  </si>
  <si>
    <t>CARPETA COLGANTE TAMAÑO 8 1/2 X 13</t>
  </si>
  <si>
    <t>CARPETA PLASTICA 3 ARGOLLAS  DE "5".</t>
  </si>
  <si>
    <t>133</t>
  </si>
  <si>
    <t>CARPETAS  DE 1" 1/2</t>
  </si>
  <si>
    <t>1754</t>
  </si>
  <si>
    <t>CARTONITE LISO COLOR BLANCO 8.5X11</t>
  </si>
  <si>
    <t>13/03/2024</t>
  </si>
  <si>
    <t>CASCOS  DE SEGURIDAD BLANCO</t>
  </si>
  <si>
    <t>137</t>
  </si>
  <si>
    <t>CD EN BLANCO</t>
  </si>
  <si>
    <t>924</t>
  </si>
  <si>
    <t>CD REGRABABLE</t>
  </si>
  <si>
    <t>1452</t>
  </si>
  <si>
    <t>CEMENTO PVC WET DRAY AZUL 08 ONZ LANCO</t>
  </si>
  <si>
    <t>1506</t>
  </si>
  <si>
    <t>CEMENTO PVC WET DRY AZUL 32 ONZ,</t>
  </si>
  <si>
    <t>1418</t>
  </si>
  <si>
    <t>CERRADURA VIDRIO ACERO INOX</t>
  </si>
  <si>
    <t>CERRADURA PARA PUERTA DE ALUMINIO 24 MM</t>
  </si>
  <si>
    <t>138</t>
  </si>
  <si>
    <t>CHINCHETAS 100/1</t>
  </si>
  <si>
    <t>801</t>
  </si>
  <si>
    <t>CILINDRO PARA XEROX 4260 MULTIFUNCIONAL</t>
  </si>
  <si>
    <t>139</t>
  </si>
  <si>
    <t>CINTA ADHESIVA DE ESCRITORIO</t>
  </si>
  <si>
    <t>144</t>
  </si>
  <si>
    <t>CINTA ADHESIVA PARA CAJAS</t>
  </si>
  <si>
    <t>141</t>
  </si>
  <si>
    <t>CINTA DE MAQUINA DE ESCRIBIR ( BROTHER 177)</t>
  </si>
  <si>
    <t>143</t>
  </si>
  <si>
    <t>CINTA DE TINTA PARA MAQUINA SUMADORA</t>
  </si>
  <si>
    <t>142</t>
  </si>
  <si>
    <t>CINTA IMP. EPSON ERC/30-34-38 RECEPCION</t>
  </si>
  <si>
    <t>452</t>
  </si>
  <si>
    <t>CINTA PARA RELOJ FECHADOR WIDMER T-3</t>
  </si>
  <si>
    <t>1633</t>
  </si>
  <si>
    <t>CINTA REFLECTIVA ROJO/BLANCO 5M</t>
  </si>
  <si>
    <t>289</t>
  </si>
  <si>
    <t>CINTAS EVOLIS PRIMACY IMPRESO CARNET</t>
  </si>
  <si>
    <t>CINTA ELEC (TAPE NEGRO)</t>
  </si>
  <si>
    <t>CINTA ELEC DE GOMA  Godd Year</t>
  </si>
  <si>
    <t>CINTA REFLECTIVA G DIAMANTE (2 PG X 150 PIES) ROLLO</t>
  </si>
  <si>
    <t>CINTA ANTI DESLIZANTES 3M (ROLLO)</t>
  </si>
  <si>
    <t>CINTA DOBLE CARA (TRANSPARENTE)</t>
  </si>
  <si>
    <t>CINTA METRICA</t>
  </si>
  <si>
    <t>1887</t>
  </si>
  <si>
    <t>CLIP BILLETERO  41 MM 12/1</t>
  </si>
  <si>
    <t>212</t>
  </si>
  <si>
    <t>CLIPS BILLETERO 32  MM 12/1</t>
  </si>
  <si>
    <t>CLIPS BILLETERO 51  MM 12/1</t>
  </si>
  <si>
    <t>CLIPS BILLETEROS 19 MM 12/1</t>
  </si>
  <si>
    <t>1443</t>
  </si>
  <si>
    <t>CLIPS DE COLORES 33 MM</t>
  </si>
  <si>
    <t>1444</t>
  </si>
  <si>
    <t>CLIPS DE COLORES 50 MM</t>
  </si>
  <si>
    <t>18/12/2024</t>
  </si>
  <si>
    <t>1282</t>
  </si>
  <si>
    <t>CLORO MEDIO GALON</t>
  </si>
  <si>
    <t>1504</t>
  </si>
  <si>
    <t>CODO PVC PRESION 1/2X45</t>
  </si>
  <si>
    <t>1450</t>
  </si>
  <si>
    <t>CODO PVC PRESION 3/4X90</t>
  </si>
  <si>
    <t>GALON</t>
  </si>
  <si>
    <t>22/02/2024</t>
  </si>
  <si>
    <t>1523</t>
  </si>
  <si>
    <t>CORDON LISO 5/8 CON GANCHO METALICO AZUL</t>
  </si>
  <si>
    <t>104</t>
  </si>
  <si>
    <t>CREMORA 23 ONZ</t>
  </si>
  <si>
    <t>1498</t>
  </si>
  <si>
    <t>CUBIERTOS INOX. JUEGO COMPLETO</t>
  </si>
  <si>
    <t>300</t>
  </si>
  <si>
    <t>CUBO DE TRAPEAR</t>
  </si>
  <si>
    <t>1185</t>
  </si>
  <si>
    <t>CUCHARA BIODEGRADABLE 20/1</t>
  </si>
  <si>
    <t>CUCHARA DE ALUMINIO</t>
  </si>
  <si>
    <t>1188</t>
  </si>
  <si>
    <t>CUCHILLO BIODEGRADABLE 20/1</t>
  </si>
  <si>
    <t>CUCHILLA RECTRACTIL</t>
  </si>
  <si>
    <t>1285</t>
  </si>
  <si>
    <t>110</t>
  </si>
  <si>
    <t>DESINFECTANTE SPRAY LYSOL</t>
  </si>
  <si>
    <t>833</t>
  </si>
  <si>
    <t>DESTORNILLADOR PLANO 1/4 X 5"</t>
  </si>
  <si>
    <t>DESTORNILLADORES PLANO SET DE 10 PIEZAS (Azul)</t>
  </si>
  <si>
    <t>JUEGO</t>
  </si>
  <si>
    <t>77</t>
  </si>
  <si>
    <t xml:space="preserve">DETERGENTE EN POLVO 1 Libra </t>
  </si>
  <si>
    <t>DISPENSADOR DE AMBIENTADOR ELECTRICO</t>
  </si>
  <si>
    <t>1656</t>
  </si>
  <si>
    <t>DISPENSADOR DE CINTA ADEHESIVA PARA CAJA</t>
  </si>
  <si>
    <t>28/08/2024</t>
  </si>
  <si>
    <t>150</t>
  </si>
  <si>
    <t>DISPENSADORES DE CINTAS ADHESIVA DE 3/4</t>
  </si>
  <si>
    <t>18/06/2024</t>
  </si>
  <si>
    <t>DISPENSADORES DE JABON LIQUIDO</t>
  </si>
  <si>
    <t>151</t>
  </si>
  <si>
    <t>DISPENSADORES DE CLIPS</t>
  </si>
  <si>
    <t>152</t>
  </si>
  <si>
    <t>DVD-R</t>
  </si>
  <si>
    <t>78</t>
  </si>
  <si>
    <t>ESCOBAS</t>
  </si>
  <si>
    <t>301</t>
  </si>
  <si>
    <t>ESCOBAS PARA INODOROS CON SU BASE</t>
  </si>
  <si>
    <t>834</t>
  </si>
  <si>
    <t>ESPATULA METAL</t>
  </si>
  <si>
    <t>1315</t>
  </si>
  <si>
    <t>ESPATULA TRUPER 4" PLASTICA</t>
  </si>
  <si>
    <t>157</t>
  </si>
  <si>
    <t>156</t>
  </si>
  <si>
    <t>159</t>
  </si>
  <si>
    <t>ESPIRAL PLASTICOS 19 MM</t>
  </si>
  <si>
    <t>1074</t>
  </si>
  <si>
    <t>ESTUFAS ELECTRICA</t>
  </si>
  <si>
    <t>160</t>
  </si>
  <si>
    <t>ETIQUETAS O LABELS DE  1 x 2 5/8</t>
  </si>
  <si>
    <t>EXTENSION ELECTRICA 50 PIES</t>
  </si>
  <si>
    <t>EXTENSION ELECTRICA 100 PIES (NARANJA)</t>
  </si>
  <si>
    <t>FAJA LUMBAR PROTECTORA</t>
  </si>
  <si>
    <t>165</t>
  </si>
  <si>
    <t>FELPAS AZULES</t>
  </si>
  <si>
    <t>166</t>
  </si>
  <si>
    <t>FELPAS NEGRAS</t>
  </si>
  <si>
    <t>164</t>
  </si>
  <si>
    <t>FELPAS ROJAS</t>
  </si>
  <si>
    <t>1072</t>
  </si>
  <si>
    <t>FILTROS PARA CAFETERAS ELEC HAMILTON P/ 200/1</t>
  </si>
  <si>
    <t>168</t>
  </si>
  <si>
    <t>FOLDER   8 1/2 X 11</t>
  </si>
  <si>
    <t>167</t>
  </si>
  <si>
    <t>FOLDER   8 1/2 X 13</t>
  </si>
  <si>
    <t>1544</t>
  </si>
  <si>
    <t>FOLDER C/BOL. LOGO INSTITUC. 8.5X11</t>
  </si>
  <si>
    <t>169</t>
  </si>
  <si>
    <t>FOLDERS 8 1/2" X 11" COLORES S / BOLSILLO</t>
  </si>
  <si>
    <t>1117</t>
  </si>
  <si>
    <t>FOLDERS COLORES 8  1 /2  X 11 C/BOLSILLO</t>
  </si>
  <si>
    <t>29/12/2023</t>
  </si>
  <si>
    <t>170</t>
  </si>
  <si>
    <t xml:space="preserve">FOLDERS PARTITTIUM 8 1/2 x 11 </t>
  </si>
  <si>
    <t>22/12/2023</t>
  </si>
  <si>
    <t>1888</t>
  </si>
  <si>
    <t>FOLDER PARTITION 8 1/2 X 13  DIV</t>
  </si>
  <si>
    <t>23/08/2024</t>
  </si>
  <si>
    <t>1429</t>
  </si>
  <si>
    <t>FRASCO ATOMIZADOR DE 4 ONZ PARA ALCOHOL</t>
  </si>
  <si>
    <t>FRASCO ATOMIZADOR DE 16 ONZ PARA ALCOHOL</t>
  </si>
  <si>
    <t>1144</t>
  </si>
  <si>
    <t>FUNDA TRANSPARENTE 16 GAL BIODEGRADABLE</t>
  </si>
  <si>
    <t>1145</t>
  </si>
  <si>
    <t>FUNDA TRANSPARENTE 33 GL BIODEGRADABLES</t>
  </si>
  <si>
    <t>1146</t>
  </si>
  <si>
    <t>FUNDA TRANSPARENTE 55 GL BIODEGRADABLE</t>
  </si>
  <si>
    <t>718</t>
  </si>
  <si>
    <t>FUNDAS BLANCAS 4 GL</t>
  </si>
  <si>
    <t>1337</t>
  </si>
  <si>
    <t>FUNDAS DE 55 GL ROJAS</t>
  </si>
  <si>
    <t>79</t>
  </si>
  <si>
    <t>FUNDAS NEGRAS 33 GL</t>
  </si>
  <si>
    <t>80</t>
  </si>
  <si>
    <t>FUNDAS NEGRAS 55 GL</t>
  </si>
  <si>
    <t>769</t>
  </si>
  <si>
    <t>FUNDAS PARA FREZER ZIPLOC 50/1</t>
  </si>
  <si>
    <t>1335</t>
  </si>
  <si>
    <t>FUNDAS ROJAS DE 16 GL</t>
  </si>
  <si>
    <t>05/08/204</t>
  </si>
  <si>
    <t>FUNDAS ROJAS DE 33 GL</t>
  </si>
  <si>
    <t>17/04/2024</t>
  </si>
  <si>
    <t>GANCHOS MACHO Y HEMBRA 50/1</t>
  </si>
  <si>
    <t>172</t>
  </si>
  <si>
    <t>GOMAS DE BORRAR</t>
  </si>
  <si>
    <t>207</t>
  </si>
  <si>
    <t>GOMITAS 50/1</t>
  </si>
  <si>
    <t>1476</t>
  </si>
  <si>
    <t>GRAPA PLASTICA 8MM</t>
  </si>
  <si>
    <t>GRAPA PLASTICA 6MM</t>
  </si>
  <si>
    <t>175</t>
  </si>
  <si>
    <t>GRAPADORAS</t>
  </si>
  <si>
    <t>174</t>
  </si>
  <si>
    <t>GRAPAS ESTÁNDAR (5,000) EN 1</t>
  </si>
  <si>
    <t>15/08/2024</t>
  </si>
  <si>
    <t>GRAPAS PARA ENGRAPANDORAS DE MAS DE 90 HOJAS 500/1</t>
  </si>
  <si>
    <t>1474</t>
  </si>
  <si>
    <t>GRAPAS PLAST. PARED 4MM UD</t>
  </si>
  <si>
    <t>81</t>
  </si>
  <si>
    <t>GUANTES DE LIMPIEZA 2/1</t>
  </si>
  <si>
    <t>917</t>
  </si>
  <si>
    <t>GUANTES DE MANTENIMIENTO</t>
  </si>
  <si>
    <t>PAR</t>
  </si>
  <si>
    <t>GUANTES DE JARDINERIA</t>
  </si>
  <si>
    <t>GUANTES PARA ELECTRICISTAS  VERDES</t>
  </si>
  <si>
    <t>163</t>
  </si>
  <si>
    <t>HUMECTANTE DE CERA</t>
  </si>
  <si>
    <t>1472</t>
  </si>
  <si>
    <t>INTERRUPTOR DOBLE BLANCO.</t>
  </si>
  <si>
    <t>1473</t>
  </si>
  <si>
    <t>INTERRUPTOR SENCILLO BLANCO</t>
  </si>
  <si>
    <t>109</t>
  </si>
  <si>
    <t>JABON EN ESPUMA DE MANOS DISP FAMILIA</t>
  </si>
  <si>
    <t>LAMPARA DE PANEL REDONDO EMPOTRADO LED, 18W1800 LM AC 100-265</t>
  </si>
  <si>
    <t>LAMPARA DE PANEL REDONDO EMPOTRADO LED, 12W4500K AC 50-60 (6W)</t>
  </si>
  <si>
    <t>87</t>
  </si>
  <si>
    <t>LANILLA</t>
  </si>
  <si>
    <t>YARDA</t>
  </si>
  <si>
    <t>05/04/204</t>
  </si>
  <si>
    <t>235</t>
  </si>
  <si>
    <t>LAPIZ CARBON 12/1</t>
  </si>
  <si>
    <t>1743</t>
  </si>
  <si>
    <t>LETRERO IMPRESION FULL COLOR 24X24 PULG.</t>
  </si>
  <si>
    <t>1545</t>
  </si>
  <si>
    <t>LIBRETA 5X8 C/LOGO INSTITUCIONAL</t>
  </si>
  <si>
    <t>905</t>
  </si>
  <si>
    <t>LIBRETAS RAYADAS BLANCAS 8 1/2 X 11</t>
  </si>
  <si>
    <t>906</t>
  </si>
  <si>
    <t>LIBRETAS RAYADAS BLANCAS 5 X 8 BLANCAS</t>
  </si>
  <si>
    <t>178</t>
  </si>
  <si>
    <t>LIBROS RECORD DE 150 PÁGINAS</t>
  </si>
  <si>
    <t>LOCHERAS TERMICAS</t>
  </si>
  <si>
    <t>LUBRICANTE W40</t>
  </si>
  <si>
    <t>LLAVE ALLEN 10 PIEZAS amarilla/roja</t>
  </si>
  <si>
    <t>LLAVE ALLEN ESTRELLAS 9 PIEZAS naranja</t>
  </si>
  <si>
    <t>184</t>
  </si>
  <si>
    <t>MARCADORES PARA PIZARRA BLANCA</t>
  </si>
  <si>
    <t>183</t>
  </si>
  <si>
    <t>MARCADORES PERMANENTES</t>
  </si>
  <si>
    <t>1340</t>
  </si>
  <si>
    <t>MARCARDOR PERMANENTE FINO</t>
  </si>
  <si>
    <t>1541</t>
  </si>
  <si>
    <t>MASCARILLA MULTI GASES CON FILTRO</t>
  </si>
  <si>
    <t>1650</t>
  </si>
  <si>
    <t xml:space="preserve">MASCARILLA NEGRA </t>
  </si>
  <si>
    <t>330</t>
  </si>
  <si>
    <t>MASILLA P/YESO</t>
  </si>
  <si>
    <t>1644</t>
  </si>
  <si>
    <t>MECHA DE TALADRO</t>
  </si>
  <si>
    <t>1643</t>
  </si>
  <si>
    <t>MECHAS 1/8</t>
  </si>
  <si>
    <t>1642</t>
  </si>
  <si>
    <t>MECHAS 3/4</t>
  </si>
  <si>
    <t xml:space="preserve">MECHA PARA CONCRETO 3/4 </t>
  </si>
  <si>
    <t>MECHA PARA CONCRETO 1/8</t>
  </si>
  <si>
    <t>MEDIDOR LASER</t>
  </si>
  <si>
    <t>14/05/2024</t>
  </si>
  <si>
    <t>493</t>
  </si>
  <si>
    <t>MEMORIA USB 32 GB</t>
  </si>
  <si>
    <t>MEMORIA USB 16 GB</t>
  </si>
  <si>
    <t>1320</t>
  </si>
  <si>
    <t>MEZCLADORA DE FREGADERO</t>
  </si>
  <si>
    <t>840</t>
  </si>
  <si>
    <t>MOTA ANTI GOTA</t>
  </si>
  <si>
    <t>1910</t>
  </si>
  <si>
    <t>NIVEL DE BURBUJA MEDIANO</t>
  </si>
  <si>
    <t>OJO DE BUEY LED DE 3 W 6500 K DE 90-250V 2 PG CON TERMINALES</t>
  </si>
  <si>
    <t>OJO DE BUEY LED DE 12 W 6000 K DE 90-250V 7 PG CON TERMINALES</t>
  </si>
  <si>
    <t>1816</t>
  </si>
  <si>
    <t>PANEL LED CIRCULAR 12W 85-265V 120MM</t>
  </si>
  <si>
    <t>1815</t>
  </si>
  <si>
    <t>PANEL LED CIRCULAR 12W 85-265V 170MM</t>
  </si>
  <si>
    <t>1814</t>
  </si>
  <si>
    <t>PANEL LED CIRCULAR 18 W 100-265V 220 MM</t>
  </si>
  <si>
    <t>13/3/2025</t>
  </si>
  <si>
    <t>187</t>
  </si>
  <si>
    <t>PAPEL 8 ½" X 11"</t>
  </si>
  <si>
    <t>RESMA</t>
  </si>
  <si>
    <t>2</t>
  </si>
  <si>
    <t>PAPEL 8 ½" X 11" BOND AMARILLO</t>
  </si>
  <si>
    <t>21/12/2023</t>
  </si>
  <si>
    <t>3</t>
  </si>
  <si>
    <t>PAPEL 8 ½" X 11" BOND AZUL</t>
  </si>
  <si>
    <t>4</t>
  </si>
  <si>
    <t>PAPEL 8 ½" X 11" BOND VERDE</t>
  </si>
  <si>
    <t>1</t>
  </si>
  <si>
    <t>PAPEL 8 ½" X 14"</t>
  </si>
  <si>
    <t>20/12/2023</t>
  </si>
  <si>
    <t>263</t>
  </si>
  <si>
    <t>PAPEL 8 1/2 X 11 TIMBRADO</t>
  </si>
  <si>
    <t>90</t>
  </si>
  <si>
    <t>PAPEL DE BAÑO FARDO  12/1</t>
  </si>
  <si>
    <t>6</t>
  </si>
  <si>
    <t>PAPEL SUMADORA 2 1/4"</t>
  </si>
  <si>
    <t>107</t>
  </si>
  <si>
    <t>PAPEL TOALLA PRE-CORTADO</t>
  </si>
  <si>
    <t>1020</t>
  </si>
  <si>
    <t>PAPEL TOALLA RECICLADO</t>
  </si>
  <si>
    <t>203</t>
  </si>
  <si>
    <t>PARAGUA GRAFITO  DOBLE FORROS</t>
  </si>
  <si>
    <t>1322</t>
  </si>
  <si>
    <t>PATA DE CHIVO DORADA / PUERTA</t>
  </si>
  <si>
    <t xml:space="preserve">PATICA DE CHIVO </t>
  </si>
  <si>
    <t>PEGAMENTO EN BARRA</t>
  </si>
  <si>
    <t>PERFORADORA DE 2 HUECOS</t>
  </si>
  <si>
    <t>535</t>
  </si>
  <si>
    <t>PERFORADORA DE 3 HUECOS MAS 15 HOJAS</t>
  </si>
  <si>
    <t>534</t>
  </si>
  <si>
    <t>PERFORADORA DE 3 HUECOS MAS DE 40 HOJAS</t>
  </si>
  <si>
    <t>1753</t>
  </si>
  <si>
    <t>PERFORADORA PARA ESPIRAL VELOBIND</t>
  </si>
  <si>
    <t>95</t>
  </si>
  <si>
    <t>PIEDRAS OLOR DE BAÑO 2/1</t>
  </si>
  <si>
    <t>13</t>
  </si>
  <si>
    <t>PILAS DURACEL AAA</t>
  </si>
  <si>
    <t>17/09/2024</t>
  </si>
  <si>
    <t>PIN METALICO COLOR AZUL Y DORADO</t>
  </si>
  <si>
    <t>96</t>
  </si>
  <si>
    <t>PIN ESPUMAS</t>
  </si>
  <si>
    <t>907</t>
  </si>
  <si>
    <t>PINTURA  ACRILICA</t>
  </si>
  <si>
    <t>1459</t>
  </si>
  <si>
    <t>PINTURA ACRIL. ROJO POSITIVO 95 1/4 GL</t>
  </si>
  <si>
    <t>1460</t>
  </si>
  <si>
    <t>PINTURA ACRIL. TROPICAL AZUL POS. 1/4 GL</t>
  </si>
  <si>
    <t>1186</t>
  </si>
  <si>
    <t>PLATO #09 DESECHABLE BIODEGRADABLE 20/1</t>
  </si>
  <si>
    <t xml:space="preserve">PAQUETE </t>
  </si>
  <si>
    <t>1187</t>
  </si>
  <si>
    <t>PLATO #6 DESECHABLE BIODEGRADABLE 20/1</t>
  </si>
  <si>
    <t>1400</t>
  </si>
  <si>
    <t>PLATO VIDRIO PRUEBA</t>
  </si>
  <si>
    <t>PLAFON MACHINBRADO CAJA 10/1</t>
  </si>
  <si>
    <t>PLAFON DE PVC 2X14 CAJA 10/1</t>
  </si>
  <si>
    <t>451</t>
  </si>
  <si>
    <t>POLO SHIRT BLANCOS ALGODON C/CUELLO LOGO</t>
  </si>
  <si>
    <t>1900</t>
  </si>
  <si>
    <t>POLO SHIRT CON CUELLO ALGODON XXL</t>
  </si>
  <si>
    <t>1897</t>
  </si>
  <si>
    <t>POLO SHIRT CON CUELLO ALGODON  SIZE M</t>
  </si>
  <si>
    <t>1896</t>
  </si>
  <si>
    <t>POLO SHIRT CON CUELLO ALGODON S</t>
  </si>
  <si>
    <t>1898</t>
  </si>
  <si>
    <t>POLO SHIRT CON CUELLO ALGODON SIZE L</t>
  </si>
  <si>
    <t>1899</t>
  </si>
  <si>
    <t>POLO SHIRT CON CUELLO ALGODON SIZE XL</t>
  </si>
  <si>
    <t>15</t>
  </si>
  <si>
    <t>PORTA LAPICES</t>
  </si>
  <si>
    <t>592</t>
  </si>
  <si>
    <t>PORTA ROLO BEST LIEBCO 9"</t>
  </si>
  <si>
    <t>17</t>
  </si>
  <si>
    <t>PORTADA (COVER) DE CARTON 8 1/2 x 11"</t>
  </si>
  <si>
    <t>18</t>
  </si>
  <si>
    <t>PORTADA (COVER) PLASTICA 8 1/2 x 11"</t>
  </si>
  <si>
    <t>1820</t>
  </si>
  <si>
    <t>PORTALAMPARA BASE DE PORCELANA GU10</t>
  </si>
  <si>
    <t>PORTALAMPARA BASE DE PORCELANA MR16</t>
  </si>
  <si>
    <t>25</t>
  </si>
  <si>
    <t>PROTECTOR  DE HOJAS</t>
  </si>
  <si>
    <t>261</t>
  </si>
  <si>
    <t>RECOGEDOR DE BASURA</t>
  </si>
  <si>
    <t>1448</t>
  </si>
  <si>
    <t>REDUCCION BUSH DRENAJE 2´¨X1/2</t>
  </si>
  <si>
    <t>1805</t>
  </si>
  <si>
    <t>REFRIGERANTE R 22 TANQUE VERDE</t>
  </si>
  <si>
    <t>26</t>
  </si>
  <si>
    <t>REGLA</t>
  </si>
  <si>
    <t>REGLETA ELECTRICA</t>
  </si>
  <si>
    <t>1058</t>
  </si>
  <si>
    <t>REMOVEDORES DE CAFE - ECOLOGICO 1000/1</t>
  </si>
  <si>
    <t>202</t>
  </si>
  <si>
    <t>REPUESTO AMBIENTADOR</t>
  </si>
  <si>
    <t>1413</t>
  </si>
  <si>
    <t>RESALTADOR SURTIDO</t>
  </si>
  <si>
    <t>1711</t>
  </si>
  <si>
    <t>RESMA DE HOJA DE HILO 8/12 X 11 BLANCO</t>
  </si>
  <si>
    <t>22/05/2023</t>
  </si>
  <si>
    <t>39</t>
  </si>
  <si>
    <t>ROLLO DE TICKET DE TURNO</t>
  </si>
  <si>
    <t>1442</t>
  </si>
  <si>
    <t>ROLLOS PAPEL TERMICO 8 CM</t>
  </si>
  <si>
    <t>27</t>
  </si>
  <si>
    <t>SACA GRAPAS</t>
  </si>
  <si>
    <t>28</t>
  </si>
  <si>
    <t>SACA PUNTA PEQUEÑO</t>
  </si>
  <si>
    <t>SACA PUNTA ELECTRICO</t>
  </si>
  <si>
    <t>1630</t>
  </si>
  <si>
    <t>SEGUETA FLEXIBLE</t>
  </si>
  <si>
    <t>1714</t>
  </si>
  <si>
    <t>SEÑALIZADOR DE PISO MOJADO</t>
  </si>
  <si>
    <t>29</t>
  </si>
  <si>
    <t>1021</t>
  </si>
  <si>
    <t>SERVILLETAS RECICLADAS 200/1</t>
  </si>
  <si>
    <t>SET DE 6 PIEZAS DE DESTORNILLADORES  NARANJA</t>
  </si>
  <si>
    <t>SILBATOS DE SEGURIDAD</t>
  </si>
  <si>
    <t>1323</t>
  </si>
  <si>
    <t>SILICON TRANSPARENTE</t>
  </si>
  <si>
    <t>SILICON 100% INDUSTRIAL TRANSPARENTE</t>
  </si>
  <si>
    <t>30</t>
  </si>
  <si>
    <t>SOBRE BLANCO PARA CARTA</t>
  </si>
  <si>
    <t>1420</t>
  </si>
  <si>
    <t>SOBRE MANILA 10X15</t>
  </si>
  <si>
    <t>32</t>
  </si>
  <si>
    <t>SOBRE MANILA GRANDE (TAMAÑO RADIOGRAFIA)</t>
  </si>
  <si>
    <t>255</t>
  </si>
  <si>
    <t>SOBRE MANILAS 10 X 13</t>
  </si>
  <si>
    <t>1513</t>
  </si>
  <si>
    <t>SOBRE PARA CARTA TIMBRADOS</t>
  </si>
  <si>
    <t>36</t>
  </si>
  <si>
    <t>SOBRE PARA CD</t>
  </si>
  <si>
    <t>34</t>
  </si>
  <si>
    <t>SOBRE TIMBRADOS 9 X 12</t>
  </si>
  <si>
    <t>SOMBRILLAS NEGRAS</t>
  </si>
  <si>
    <t>1617</t>
  </si>
  <si>
    <t>SOPORTE EXTENSIBLE PARA BATERIAS</t>
  </si>
  <si>
    <t>1759</t>
  </si>
  <si>
    <t>SWITCH MACHETE TAIWANES REF. 30A-2P</t>
  </si>
  <si>
    <t>37</t>
  </si>
  <si>
    <t>TABLA DE MADERA</t>
  </si>
  <si>
    <t>280</t>
  </si>
  <si>
    <t>TAPA DE INODORO EXCELLENCE</t>
  </si>
  <si>
    <t>1640</t>
  </si>
  <si>
    <t>TAPA DE INODORO PEQUEÑA</t>
  </si>
  <si>
    <t>TAPE DOBLE CARA OFIC</t>
  </si>
  <si>
    <t>552</t>
  </si>
  <si>
    <t>TARJETA PARA CARNET EN PVC 100/1</t>
  </si>
  <si>
    <t>600</t>
  </si>
  <si>
    <t>TARUGOS PLASTICOS P/YESO A 3/8 X 21 NARANJA</t>
  </si>
  <si>
    <t>1512</t>
  </si>
  <si>
    <t>TARUGO PLAST. 5/6 X2 AZUL</t>
  </si>
  <si>
    <t>1807</t>
  </si>
  <si>
    <t>TAZA PARA CAFE CON PLATO</t>
  </si>
  <si>
    <t>TE CANELA Y NARANJA</t>
  </si>
  <si>
    <t>TE FRIO 2.6 ONZ</t>
  </si>
  <si>
    <t>248</t>
  </si>
  <si>
    <t>TECLADO NUMERICO</t>
  </si>
  <si>
    <t>1451</t>
  </si>
  <si>
    <t>TEE PVC PRESION 3/4</t>
  </si>
  <si>
    <t>1505</t>
  </si>
  <si>
    <t>TEE PVC PRESION 3/4X90</t>
  </si>
  <si>
    <t>1184</t>
  </si>
  <si>
    <t>TENEDOR BIODEGRADABLE 20/1</t>
  </si>
  <si>
    <t>99</t>
  </si>
  <si>
    <t>TENEDORES PLASTICOS  25/1</t>
  </si>
  <si>
    <t>TIJERA CORTA PAPEL</t>
  </si>
  <si>
    <t>242</t>
  </si>
  <si>
    <t>TINTA  GOTERO AZUL</t>
  </si>
  <si>
    <t>1341</t>
  </si>
  <si>
    <t>TINTA GOTERO NEGRO</t>
  </si>
  <si>
    <t>243</t>
  </si>
  <si>
    <t>TINTA GOTERO ROJA</t>
  </si>
  <si>
    <t>684</t>
  </si>
  <si>
    <t>TINTA VERDE</t>
  </si>
  <si>
    <t>1713</t>
  </si>
  <si>
    <t>1427</t>
  </si>
  <si>
    <t>TOALLA DESINFECTANTES OPTIM</t>
  </si>
  <si>
    <t>FRASCO</t>
  </si>
  <si>
    <t>1493</t>
  </si>
  <si>
    <t>TONER CANON 045H BLACK</t>
  </si>
  <si>
    <t>1490</t>
  </si>
  <si>
    <t>TONER CANON 045H CYAN</t>
  </si>
  <si>
    <t>1491</t>
  </si>
  <si>
    <t>TONER CANON 045H MAGENTA</t>
  </si>
  <si>
    <t>1492</t>
  </si>
  <si>
    <t>TONER CANON 045H YELLOW</t>
  </si>
  <si>
    <t>1497</t>
  </si>
  <si>
    <t>TONER CANON 046H BLACK</t>
  </si>
  <si>
    <t>1494</t>
  </si>
  <si>
    <t>TONER CANON 046H CYAN (AZUL)</t>
  </si>
  <si>
    <t>1495</t>
  </si>
  <si>
    <t>TONER CANON 046H MAGENTA</t>
  </si>
  <si>
    <t>1496</t>
  </si>
  <si>
    <t>TONER CANON 046H YELLOW</t>
  </si>
  <si>
    <t>27/11/2024</t>
  </si>
  <si>
    <t>1647</t>
  </si>
  <si>
    <t>TONER HP LASERJET 206 A W2111 AZUL</t>
  </si>
  <si>
    <t>TONER HP LASERJET 206 A W2112 AMARILLO</t>
  </si>
  <si>
    <t>1649</t>
  </si>
  <si>
    <t>TONER HP LASERJET 206 A W2113 A (MAGENTA</t>
  </si>
  <si>
    <t>211</t>
  </si>
  <si>
    <t>TONER HP LASERJET CF280A (HERRERA)</t>
  </si>
  <si>
    <t>1684</t>
  </si>
  <si>
    <t>TONER HP212A W2120A NEGRO GENUINO</t>
  </si>
  <si>
    <t>1685</t>
  </si>
  <si>
    <t>TONER HP212A W2121A CYAN GENUINO</t>
  </si>
  <si>
    <t>1686</t>
  </si>
  <si>
    <t>TONER HP 212A W2122A AMARILLO GENUINO</t>
  </si>
  <si>
    <t>1687</t>
  </si>
  <si>
    <t>TONER HP 212A W2123A MAGENTA GENUINO</t>
  </si>
  <si>
    <t>1651</t>
  </si>
  <si>
    <t>TONER W 2020 A (NEGRO)</t>
  </si>
  <si>
    <t>1652</t>
  </si>
  <si>
    <t>1522</t>
  </si>
  <si>
    <t>1276</t>
  </si>
  <si>
    <t>TONNER CF230 X MULTIFUNCIONAL DELEGACION</t>
  </si>
  <si>
    <t>54</t>
  </si>
  <si>
    <t>TONNER HP  LASERJET  CE 410 A</t>
  </si>
  <si>
    <t>55</t>
  </si>
  <si>
    <t>TONNER HP  LASERJET CE411A</t>
  </si>
  <si>
    <t>56</t>
  </si>
  <si>
    <t>TONNER LASERJET CE 412A</t>
  </si>
  <si>
    <t>57</t>
  </si>
  <si>
    <t>TONNER LASERJET CE 413A</t>
  </si>
  <si>
    <t>52</t>
  </si>
  <si>
    <t>TONNER HP  LASERJET CF 212A</t>
  </si>
  <si>
    <t>900</t>
  </si>
  <si>
    <t>902</t>
  </si>
  <si>
    <t>901</t>
  </si>
  <si>
    <t>903</t>
  </si>
  <si>
    <t>51</t>
  </si>
  <si>
    <t>TONNER HP LASERJET CF 211A</t>
  </si>
  <si>
    <t>50</t>
  </si>
  <si>
    <t>TONNER LASERJET  HP CF 210A</t>
  </si>
  <si>
    <t>53 / 250</t>
  </si>
  <si>
    <t>TONNER LASERJET CF 213A (MAGENTA)</t>
  </si>
  <si>
    <t>TONER LASERJET CE-255 A</t>
  </si>
  <si>
    <t>46</t>
  </si>
  <si>
    <t>TONNER LASERJET HP  CE 320</t>
  </si>
  <si>
    <t>47</t>
  </si>
  <si>
    <t>TONNER HP LASERJET CE 321</t>
  </si>
  <si>
    <t>48</t>
  </si>
  <si>
    <t>TONNER HP LASERJET CE 322</t>
  </si>
  <si>
    <t>49</t>
  </si>
  <si>
    <t>TONNER LASERJET CE 323</t>
  </si>
  <si>
    <t>653</t>
  </si>
  <si>
    <t>TONNER XEROX  6022/2761 MAGENTA</t>
  </si>
  <si>
    <t>652</t>
  </si>
  <si>
    <t>TONNER XEROX 6022/ 2760 CYAN</t>
  </si>
  <si>
    <t>654</t>
  </si>
  <si>
    <t>TONNER XEROX 6022/2762 AMARILLO</t>
  </si>
  <si>
    <t>655</t>
  </si>
  <si>
    <t>TONNER XEROX 6022/2763 NEGRO</t>
  </si>
  <si>
    <t>14/11/2024</t>
  </si>
  <si>
    <t>1213</t>
  </si>
  <si>
    <t>TONNER XEROX B600/ B605/B610/B615 MULTIFUNCIONAL</t>
  </si>
  <si>
    <t>28/03/2025</t>
  </si>
  <si>
    <t>TONER KYOCERA TK-5242K NEGRO</t>
  </si>
  <si>
    <t>TONER KYOCERA TK-5242M  MAGENTA</t>
  </si>
  <si>
    <t>TONER KYOCERA TK-5242Y YELLOW</t>
  </si>
  <si>
    <t>TONER KYOCERA TK-5242C CYAN</t>
  </si>
  <si>
    <t>1645</t>
  </si>
  <si>
    <t>TOPE DE PUERTA DE PISO</t>
  </si>
  <si>
    <t>1511</t>
  </si>
  <si>
    <t>TORNILLO DIABLITO 10X 11/2</t>
  </si>
  <si>
    <t>TORNILLOS DIABLITO DE 1", 1.5",2 " # 8</t>
  </si>
  <si>
    <t>TORNILLOS DE TETRERO DE 0.5",1",1.5" #8</t>
  </si>
  <si>
    <t>TUBO LED DE 60 CM 9W AC 100-265V 6500K</t>
  </si>
  <si>
    <t>TUBO LED DE 120CM 18W 6500K 85-265</t>
  </si>
  <si>
    <t>1064</t>
  </si>
  <si>
    <t>VASO DE 4 ONZ  CAFE RECICLADO</t>
  </si>
  <si>
    <t>1055</t>
  </si>
  <si>
    <t>VASOS 8 ONZ RECICLADOS 50/1</t>
  </si>
  <si>
    <t>100</t>
  </si>
  <si>
    <t>VASOS CONO PARA AGUA 200/1</t>
  </si>
  <si>
    <t xml:space="preserve">VASOS TERMICOS </t>
  </si>
  <si>
    <t>533</t>
  </si>
  <si>
    <t xml:space="preserve">VELONES AROMATICOS </t>
  </si>
  <si>
    <t>291</t>
  </si>
  <si>
    <t>VOLANTES CAMBIO TARJETA IES</t>
  </si>
  <si>
    <t>290</t>
  </si>
  <si>
    <t>YOYOS AZUL PARA CARNET</t>
  </si>
  <si>
    <t>514</t>
  </si>
  <si>
    <t>ZAFACON OFIC 41 GT METAL</t>
  </si>
  <si>
    <t>ZAFACON PLASTICO C/ TAPA Y PEDAL 15 LTS</t>
  </si>
  <si>
    <t>ZAFACON PLASTICO C/ TAPA Y PEDAL 50 LTS</t>
  </si>
  <si>
    <t>__________________________</t>
  </si>
  <si>
    <t>ARLENNE MENDEZ ACOSTA</t>
  </si>
  <si>
    <t xml:space="preserve">AUTORIZADO POR: </t>
  </si>
  <si>
    <t>____________________________</t>
  </si>
  <si>
    <t>ENC. DE ALMACEN Y SUMINISTRO</t>
  </si>
  <si>
    <t xml:space="preserve">  </t>
  </si>
  <si>
    <t>CARLOS RICARDO</t>
  </si>
  <si>
    <t>DIRECTOR DAF</t>
  </si>
  <si>
    <t>DESINFECTANTE  LIQUIDO CON FRAGANCIA 1/2 GL</t>
  </si>
  <si>
    <t>DESINFECTANTE  LIQUIDO CON FRAGANCIA 1 GL</t>
  </si>
  <si>
    <t>26/05/2025</t>
  </si>
  <si>
    <t>CLORO  GALON</t>
  </si>
  <si>
    <t>JABON LAVAMANOS GL</t>
  </si>
  <si>
    <t>13/06/2025</t>
  </si>
  <si>
    <t>22/05/2025</t>
  </si>
  <si>
    <t>TE JENGIBRE Y LIMON</t>
  </si>
  <si>
    <t>TONER W 2021 A (AZUL)</t>
  </si>
  <si>
    <t>TONER W 2022 A (AMARILLO)</t>
  </si>
  <si>
    <t>TONER W 2023 A  (ROSADO)</t>
  </si>
  <si>
    <t>TOALLA DE LIMPIEZA COCINA</t>
  </si>
  <si>
    <t>BOMBILLA DEL MR16  6W 120 VAC</t>
  </si>
  <si>
    <t>AROS PLASTICOS PARA ENCUADERNACION 16 MM(ESPIRAL)</t>
  </si>
  <si>
    <t>AROS PLASTICOS PARA ENCUADERNACION 6 MM 1/4 (ESPIRAL) P/100</t>
  </si>
  <si>
    <t>AROS PLASTICOS PARA ENCUADERNACION 8 MM 5/16(ESPIRAL)</t>
  </si>
  <si>
    <t>AROS PLASTICOS PARA ENCUADERNACION "2" 51 MM (ESPIRAL)</t>
  </si>
  <si>
    <t>ESPIRAL PLASTICOS  25 MM  1</t>
  </si>
  <si>
    <t>ESPIRAL PLASTICOS  38 MM 1 1/2</t>
  </si>
  <si>
    <t>ESPIRAL PLASTICOS 12 MM  1/4</t>
  </si>
  <si>
    <t>PANTALLA PARA PROYECTOR 80"</t>
  </si>
  <si>
    <t>PUNTERO USB INALAMBRICO</t>
  </si>
  <si>
    <t>VOLANTES DE LA RAS</t>
  </si>
  <si>
    <t>Toner Xerox B210,B205,B215 (Transportacion)</t>
  </si>
  <si>
    <t>Al 30 de septiembre 2025</t>
  </si>
  <si>
    <t>TONNER HP CF500-A NEGRO</t>
  </si>
  <si>
    <t>TONNER HP CF502-A AMARILLO</t>
  </si>
  <si>
    <t>TONNER HP CF503-A MAGENTA</t>
  </si>
  <si>
    <t>TONNER HP  CF501-A AZUL</t>
  </si>
  <si>
    <t>SEPARADORES DE CARPETAS 5/1</t>
  </si>
  <si>
    <t xml:space="preserve">    Relación  de Inventario en Almacén </t>
  </si>
  <si>
    <t>Codigo de Bienes Nacionales (si aplica)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</si>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</sst>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\/m\/yyyy"/>
    <numFmt numFmtId="165" formatCode="#,##0.00_);\-#,##0.00"/>
    <numFmt numFmtId="166" formatCode="_(* #,##0_);_(* \(#,##0\);_(* &quot;-&quot;??_);_(@_)"/>
    <numFmt numFmtId="167" formatCode="#,##0_);\-#,##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9.9499999999999993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9">
    <xf numFmtId="0" fontId="0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3" fillId="0" borderId="0"/>
    <xf numFmtId="0" fontId="3" fillId="9" borderId="9" applyNumberFormat="0" applyFont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2" fillId="0" borderId="0"/>
    <xf numFmtId="0" fontId="2" fillId="9" borderId="9" applyNumberFormat="0" applyFont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6" fontId="23" fillId="2" borderId="0" xfId="46" applyNumberFormat="1" applyFont="1" applyFill="1" applyBorder="1" applyAlignment="1">
      <alignment horizontal="center" vertical="center"/>
    </xf>
    <xf numFmtId="166" fontId="6" fillId="2" borderId="0" xfId="46" applyNumberFormat="1" applyFont="1" applyFill="1" applyBorder="1" applyAlignment="1">
      <alignment horizontal="center" vertical="center"/>
    </xf>
    <xf numFmtId="166" fontId="23" fillId="2" borderId="0" xfId="46" applyNumberFormat="1" applyFont="1" applyFill="1" applyAlignment="1">
      <alignment vertical="center"/>
    </xf>
    <xf numFmtId="165" fontId="24" fillId="0" borderId="0" xfId="0" applyNumberFormat="1" applyFont="1" applyAlignment="1">
      <alignment horizontal="right" vertical="center"/>
    </xf>
    <xf numFmtId="167" fontId="0" fillId="0" borderId="0" xfId="0" applyNumberFormat="1"/>
    <xf numFmtId="0" fontId="2" fillId="0" borderId="0" xfId="63"/>
    <xf numFmtId="167" fontId="2" fillId="0" borderId="0" xfId="63" applyNumberFormat="1"/>
    <xf numFmtId="0" fontId="26" fillId="0" borderId="1" xfId="63" applyFont="1" applyBorder="1" applyAlignment="1">
      <alignment horizontal="left" vertical="center"/>
    </xf>
    <xf numFmtId="0" fontId="27" fillId="0" borderId="0" xfId="61" applyFont="1"/>
    <xf numFmtId="0" fontId="21" fillId="0" borderId="0" xfId="63" applyFont="1"/>
    <xf numFmtId="167" fontId="21" fillId="0" borderId="0" xfId="63" applyNumberFormat="1" applyFont="1"/>
    <xf numFmtId="0" fontId="5" fillId="0" borderId="0" xfId="61"/>
    <xf numFmtId="165" fontId="21" fillId="0" borderId="0" xfId="63" applyNumberFormat="1" applyFont="1"/>
    <xf numFmtId="164" fontId="26" fillId="0" borderId="0" xfId="63" applyNumberFormat="1" applyFont="1" applyAlignment="1">
      <alignment horizontal="left" vertical="center"/>
    </xf>
    <xf numFmtId="0" fontId="26" fillId="0" borderId="0" xfId="63" applyFont="1" applyAlignment="1">
      <alignment horizontal="left" vertical="center"/>
    </xf>
    <xf numFmtId="165" fontId="26" fillId="0" borderId="0" xfId="63" applyNumberFormat="1" applyFont="1" applyAlignment="1">
      <alignment horizontal="right" vertical="center"/>
    </xf>
    <xf numFmtId="167" fontId="26" fillId="0" borderId="0" xfId="63" applyNumberFormat="1" applyFont="1" applyAlignment="1">
      <alignment horizontal="right" vertical="center"/>
    </xf>
    <xf numFmtId="0" fontId="28" fillId="0" borderId="1" xfId="63" applyFont="1" applyBorder="1" applyAlignment="1">
      <alignment horizontal="left" vertical="center"/>
    </xf>
    <xf numFmtId="0" fontId="26" fillId="0" borderId="1" xfId="68" applyFont="1" applyBorder="1" applyAlignment="1">
      <alignment horizontal="left" vertical="center"/>
    </xf>
    <xf numFmtId="14" fontId="31" fillId="0" borderId="1" xfId="63" applyNumberFormat="1" applyFont="1" applyBorder="1" applyAlignment="1">
      <alignment horizontal="left" vertical="top"/>
    </xf>
    <xf numFmtId="14" fontId="32" fillId="0" borderId="1" xfId="63" applyNumberFormat="1" applyFont="1" applyBorder="1" applyAlignment="1">
      <alignment horizontal="left" vertical="top"/>
    </xf>
    <xf numFmtId="14" fontId="31" fillId="0" borderId="1" xfId="68" applyNumberFormat="1" applyFont="1" applyBorder="1" applyAlignment="1">
      <alignment horizontal="left" vertical="top"/>
    </xf>
    <xf numFmtId="0" fontId="30" fillId="34" borderId="1" xfId="0" applyFont="1" applyFill="1" applyBorder="1" applyAlignment="1">
      <alignment horizontal="center" vertical="center" wrapText="1"/>
    </xf>
    <xf numFmtId="4" fontId="30" fillId="34" borderId="1" xfId="0" applyNumberFormat="1" applyFont="1" applyFill="1" applyBorder="1" applyAlignment="1">
      <alignment horizontal="center" vertical="center" wrapText="1"/>
    </xf>
    <xf numFmtId="166" fontId="30" fillId="34" borderId="1" xfId="46" applyNumberFormat="1" applyFont="1" applyFill="1" applyBorder="1" applyAlignment="1">
      <alignment horizontal="center" vertical="center" wrapText="1"/>
    </xf>
    <xf numFmtId="165" fontId="26" fillId="0" borderId="1" xfId="63" applyNumberFormat="1" applyFont="1" applyBorder="1" applyAlignment="1">
      <alignment horizontal="right" vertical="center"/>
    </xf>
    <xf numFmtId="167" fontId="26" fillId="0" borderId="1" xfId="63" applyNumberFormat="1" applyFont="1" applyBorder="1" applyAlignment="1">
      <alignment horizontal="right" vertical="center"/>
    </xf>
    <xf numFmtId="167" fontId="28" fillId="0" borderId="1" xfId="63" applyNumberFormat="1" applyFont="1" applyBorder="1" applyAlignment="1">
      <alignment horizontal="right" vertical="center"/>
    </xf>
    <xf numFmtId="165" fontId="28" fillId="0" borderId="1" xfId="63" applyNumberFormat="1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165" fontId="26" fillId="0" borderId="1" xfId="68" applyNumberFormat="1" applyFont="1" applyBorder="1" applyAlignment="1">
      <alignment horizontal="right" vertical="center"/>
    </xf>
    <xf numFmtId="0" fontId="6" fillId="34" borderId="1" xfId="0" applyFont="1" applyFill="1" applyBorder="1" applyAlignment="1">
      <alignment horizontal="center" vertical="center" wrapText="1"/>
    </xf>
    <xf numFmtId="0" fontId="26" fillId="0" borderId="1" xfId="63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69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20% - Énfasis1 2" xfId="49" xr:uid="{00000000-0005-0000-0000-000001000000}"/>
    <cellStyle name="20% - Énfasis2 2" xfId="51" xr:uid="{00000000-0005-0000-0000-000003000000}"/>
    <cellStyle name="20% - Énfasis3 2" xfId="53" xr:uid="{00000000-0005-0000-0000-000005000000}"/>
    <cellStyle name="20% - Énfasis4 2" xfId="55" xr:uid="{00000000-0005-0000-0000-000007000000}"/>
    <cellStyle name="20% - Énfasis5 2" xfId="57" xr:uid="{00000000-0005-0000-0000-000009000000}"/>
    <cellStyle name="20% - Énfasis6 2" xfId="59" xr:uid="{00000000-0005-0000-0000-00000B000000}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40% - Énfasis1 2" xfId="50" xr:uid="{00000000-0005-0000-0000-00000D000000}"/>
    <cellStyle name="40% - Énfasis2 2" xfId="52" xr:uid="{00000000-0005-0000-0000-00000F000000}"/>
    <cellStyle name="40% - Énfasis3 2" xfId="54" xr:uid="{00000000-0005-0000-0000-000011000000}"/>
    <cellStyle name="40% - Énfasis4 2" xfId="56" xr:uid="{00000000-0005-0000-0000-000013000000}"/>
    <cellStyle name="40% - Énfasis5 2" xfId="58" xr:uid="{00000000-0005-0000-0000-000015000000}"/>
    <cellStyle name="40% - Énfasis6 2" xfId="60" xr:uid="{00000000-0005-0000-0000-000017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46" builtinId="3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Millares 2" xfId="1" xr:uid="{00000000-0005-0000-0000-00002D000000}"/>
    <cellStyle name="Millares 3" xfId="65" xr:uid="{00000000-0005-0000-0000-00002E000000}"/>
    <cellStyle name="Millares 4" xfId="48" xr:uid="{00000000-0005-0000-0000-00002F000000}"/>
    <cellStyle name="Millares 5" xfId="67" xr:uid="{7C8C81EB-6F8D-4915-9404-5B68E63333E5}"/>
    <cellStyle name="Neutral" xfId="11" builtinId="28" customBuiltin="1"/>
    <cellStyle name="Normal" xfId="0" builtinId="0"/>
    <cellStyle name="Normal 2" xfId="2" xr:uid="{00000000-0005-0000-0000-000032000000}"/>
    <cellStyle name="Normal 3" xfId="44" xr:uid="{00000000-0005-0000-0000-000033000000}"/>
    <cellStyle name="Normal 3 2" xfId="63" xr:uid="{00000000-0005-0000-0000-000034000000}"/>
    <cellStyle name="Normal 3 2 2" xfId="68" xr:uid="{5BC246EB-FB07-47FC-A39B-1B4C630BC837}"/>
    <cellStyle name="Normal 4" xfId="61" xr:uid="{00000000-0005-0000-0000-000035000000}"/>
    <cellStyle name="Normal 5" xfId="47" xr:uid="{00000000-0005-0000-0000-000036000000}"/>
    <cellStyle name="Normal 6" xfId="66" xr:uid="{75159C03-ECDB-4CF6-BB0E-71A202D084B8}"/>
    <cellStyle name="Notas 2" xfId="45" xr:uid="{00000000-0005-0000-0000-000037000000}"/>
    <cellStyle name="Notas 2 2" xfId="64" xr:uid="{00000000-0005-0000-0000-000038000000}"/>
    <cellStyle name="Output" xfId="13" builtinId="21" customBuiltin="1"/>
    <cellStyle name="Porcentual 2" xfId="3" xr:uid="{00000000-0005-0000-0000-000039000000}"/>
    <cellStyle name="Title" xfId="4" builtinId="15" customBuiltin="1"/>
    <cellStyle name="Título 4" xfId="62" xr:uid="{00000000-0005-0000-0000-00004000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2832686</xdr:colOff>
      <xdr:row>1</xdr:row>
      <xdr:rowOff>85579</xdr:rowOff>
    </xdr:from>
    <xdr:to>
      <xdr:col>6</xdr:col>
      <xdr:colOff>108857</xdr:colOff>
      <xdr:row>6</xdr:row>
      <xdr:rowOff>17975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6293" y="276079"/>
          <a:ext cx="2514921" cy="980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96"/>
  <sheetViews>
    <sheetView tabSelected="1" view="pageBreakPreview" topLeftCell="C130" zoomScale="70" zoomScaleNormal="71" zoomScaleSheetLayoutView="70" zoomScalePageLayoutView="71" workbookViewId="0">
      <pane xSplit="1" topLeftCell="D1" activePane="topRight" state="frozen"/>
      <selection activeCell="C9" sqref="C9"/>
      <selection pane="topRight" activeCell="D378" sqref="D378"/>
    </sheetView>
  </sheetViews>
  <sheetFormatPr defaultColWidth="9.140625" defaultRowHeight="15" x14ac:dyDescent="0.2"/>
  <cols>
    <col min="1" max="1" width="0" style="1" hidden="1" customWidth="1"/>
    <col min="2" max="2" width="5.42578125" style="1" hidden="1" customWidth="1"/>
    <col min="3" max="3" width="19.7109375" style="2" customWidth="1"/>
    <col min="4" max="4" width="15.85546875" style="2" customWidth="1"/>
    <col min="5" max="5" width="14.7109375" style="2" customWidth="1"/>
    <col min="6" max="6" width="78.5703125" style="1" customWidth="1"/>
    <col min="7" max="7" width="21.42578125" style="1" customWidth="1"/>
    <col min="8" max="8" width="34.42578125" style="3" customWidth="1"/>
    <col min="9" max="9" width="16.7109375" style="5" bestFit="1" customWidth="1"/>
    <col min="10" max="10" width="15.140625" style="9" customWidth="1"/>
    <col min="11" max="11" width="9.140625" style="1"/>
    <col min="12" max="12" width="0.5703125" style="1" customWidth="1"/>
    <col min="13" max="13" width="3.42578125" style="1" customWidth="1"/>
    <col min="14" max="16384" width="9.140625" style="1"/>
  </cols>
  <sheetData>
    <row r="1" spans="3:13" x14ac:dyDescent="0.2">
      <c r="F1" s="2"/>
      <c r="G1" s="2"/>
      <c r="I1" s="3"/>
      <c r="J1" s="7"/>
    </row>
    <row r="2" spans="3:13" x14ac:dyDescent="0.2">
      <c r="F2" s="2"/>
      <c r="G2" s="2"/>
      <c r="I2" s="3"/>
      <c r="J2" s="7"/>
    </row>
    <row r="3" spans="3:13" x14ac:dyDescent="0.2">
      <c r="F3" s="2"/>
      <c r="G3" s="2"/>
      <c r="I3" s="3"/>
      <c r="J3" s="7"/>
    </row>
    <row r="4" spans="3:13" x14ac:dyDescent="0.2">
      <c r="F4" s="2"/>
      <c r="G4" s="2"/>
      <c r="I4" s="3"/>
      <c r="J4" s="7"/>
    </row>
    <row r="5" spans="3:13" ht="22.5" customHeight="1" x14ac:dyDescent="0.2">
      <c r="F5" s="6"/>
      <c r="G5" s="6"/>
      <c r="H5" s="4"/>
      <c r="I5" s="4"/>
      <c r="J5" s="8"/>
    </row>
    <row r="6" spans="3:13" x14ac:dyDescent="0.2">
      <c r="C6" s="40"/>
      <c r="D6" s="40"/>
      <c r="E6" s="40"/>
      <c r="F6" s="40"/>
      <c r="G6" s="40"/>
      <c r="H6" s="40"/>
      <c r="I6" s="40"/>
      <c r="J6" s="40"/>
    </row>
    <row r="7" spans="3:13" x14ac:dyDescent="0.2">
      <c r="C7" s="6"/>
      <c r="D7" s="6"/>
      <c r="E7" s="6"/>
      <c r="F7" s="6"/>
      <c r="G7" s="6"/>
      <c r="H7" s="6"/>
      <c r="I7" s="6"/>
      <c r="J7" s="6"/>
    </row>
    <row r="8" spans="3:13" x14ac:dyDescent="0.2">
      <c r="C8" s="40" t="s">
        <v>687</v>
      </c>
      <c r="D8" s="40"/>
      <c r="E8" s="40"/>
      <c r="F8" s="40"/>
      <c r="G8" s="40"/>
      <c r="H8" s="40"/>
      <c r="I8" s="40"/>
      <c r="J8" s="40"/>
    </row>
    <row r="9" spans="3:13" ht="19.5" customHeight="1" x14ac:dyDescent="0.2">
      <c r="C9" s="41" t="s">
        <v>681</v>
      </c>
      <c r="D9" s="41"/>
      <c r="E9" s="41"/>
      <c r="F9" s="41"/>
      <c r="G9" s="41"/>
      <c r="H9" s="41"/>
      <c r="I9" s="41"/>
      <c r="J9" s="41"/>
    </row>
    <row r="10" spans="3:13" ht="60" x14ac:dyDescent="0.2">
      <c r="C10" s="29" t="s">
        <v>0</v>
      </c>
      <c r="D10" s="38" t="s">
        <v>688</v>
      </c>
      <c r="E10" s="29" t="s">
        <v>1</v>
      </c>
      <c r="F10" s="29" t="s">
        <v>2</v>
      </c>
      <c r="G10" s="29" t="s">
        <v>3</v>
      </c>
      <c r="H10" s="30" t="s">
        <v>4</v>
      </c>
      <c r="I10" s="30" t="s">
        <v>5</v>
      </c>
      <c r="J10" s="31" t="s">
        <v>6</v>
      </c>
    </row>
    <row r="11" spans="3:13" ht="15.95" customHeight="1" x14ac:dyDescent="0.2">
      <c r="C11" s="26">
        <v>44243</v>
      </c>
      <c r="D11" s="39" t="s">
        <v>689</v>
      </c>
      <c r="E11" s="14" t="s">
        <v>8</v>
      </c>
      <c r="F11" s="14" t="s">
        <v>9</v>
      </c>
      <c r="G11" s="14" t="s">
        <v>7</v>
      </c>
      <c r="H11" s="32">
        <v>66.099999999999994</v>
      </c>
      <c r="I11" s="32">
        <f t="shared" ref="I11:I74" si="0">J11*H11</f>
        <v>66.099999999999994</v>
      </c>
      <c r="J11" s="33">
        <v>1</v>
      </c>
      <c r="K11" s="10"/>
      <c r="L11" s="10"/>
      <c r="M11" s="10"/>
    </row>
    <row r="12" spans="3:13" ht="15.95" customHeight="1" x14ac:dyDescent="0.2">
      <c r="C12" s="26">
        <v>45099</v>
      </c>
      <c r="D12" s="39" t="s">
        <v>689</v>
      </c>
      <c r="E12" s="14" t="s">
        <v>10</v>
      </c>
      <c r="F12" s="14" t="s">
        <v>11</v>
      </c>
      <c r="G12" s="14" t="s">
        <v>7</v>
      </c>
      <c r="H12" s="32">
        <v>336.3</v>
      </c>
      <c r="I12" s="32">
        <f t="shared" si="0"/>
        <v>32957.4</v>
      </c>
      <c r="J12" s="33">
        <v>98</v>
      </c>
      <c r="K12"/>
      <c r="L12"/>
      <c r="M12"/>
    </row>
    <row r="13" spans="3:13" ht="15.95" customHeight="1" x14ac:dyDescent="0.2">
      <c r="C13" s="26">
        <v>45264</v>
      </c>
      <c r="D13" s="39" t="s">
        <v>689</v>
      </c>
      <c r="E13" s="14" t="s">
        <v>13</v>
      </c>
      <c r="F13" s="14" t="s">
        <v>14</v>
      </c>
      <c r="G13" s="14" t="s">
        <v>7</v>
      </c>
      <c r="H13" s="32">
        <v>18000</v>
      </c>
      <c r="I13" s="32">
        <f t="shared" si="0"/>
        <v>36000</v>
      </c>
      <c r="J13" s="33">
        <v>2</v>
      </c>
      <c r="K13" s="10"/>
      <c r="L13" s="10"/>
      <c r="M13" s="10"/>
    </row>
    <row r="14" spans="3:13" ht="15.95" customHeight="1" x14ac:dyDescent="0.2">
      <c r="C14" s="26">
        <v>45424</v>
      </c>
      <c r="D14" s="39" t="s">
        <v>689</v>
      </c>
      <c r="E14" s="14">
        <v>1914</v>
      </c>
      <c r="F14" s="14" t="s">
        <v>15</v>
      </c>
      <c r="G14" s="14" t="s">
        <v>7</v>
      </c>
      <c r="H14" s="32">
        <v>784.61</v>
      </c>
      <c r="I14" s="32">
        <f t="shared" si="0"/>
        <v>4707.66</v>
      </c>
      <c r="J14" s="33">
        <v>6</v>
      </c>
      <c r="K14"/>
      <c r="L14"/>
      <c r="M14"/>
    </row>
    <row r="15" spans="3:13" ht="15.95" customHeight="1" x14ac:dyDescent="0.2">
      <c r="C15" s="26">
        <v>45631</v>
      </c>
      <c r="D15" s="39" t="s">
        <v>689</v>
      </c>
      <c r="E15" s="14">
        <v>1915</v>
      </c>
      <c r="F15" s="14" t="s">
        <v>16</v>
      </c>
      <c r="G15" s="14" t="s">
        <v>7</v>
      </c>
      <c r="H15" s="32">
        <v>920.4</v>
      </c>
      <c r="I15" s="32">
        <f t="shared" si="0"/>
        <v>2761.2</v>
      </c>
      <c r="J15" s="33">
        <v>3</v>
      </c>
      <c r="K15"/>
      <c r="L15"/>
      <c r="M15"/>
    </row>
    <row r="16" spans="3:13" ht="15.95" customHeight="1" x14ac:dyDescent="0.2">
      <c r="C16" s="26">
        <v>45289</v>
      </c>
      <c r="D16" s="39" t="s">
        <v>689</v>
      </c>
      <c r="E16" s="14" t="s">
        <v>17</v>
      </c>
      <c r="F16" s="14" t="s">
        <v>18</v>
      </c>
      <c r="G16" s="14" t="s">
        <v>7</v>
      </c>
      <c r="H16" s="32">
        <v>310</v>
      </c>
      <c r="I16" s="32">
        <f t="shared" si="0"/>
        <v>620</v>
      </c>
      <c r="J16" s="33">
        <v>2</v>
      </c>
      <c r="K16"/>
      <c r="L16"/>
      <c r="M16"/>
    </row>
    <row r="17" spans="3:13" ht="15.95" customHeight="1" x14ac:dyDescent="0.2">
      <c r="C17" s="26">
        <v>42234</v>
      </c>
      <c r="D17" s="39" t="s">
        <v>689</v>
      </c>
      <c r="E17" s="14" t="s">
        <v>19</v>
      </c>
      <c r="F17" s="14" t="s">
        <v>20</v>
      </c>
      <c r="G17" s="14" t="s">
        <v>7</v>
      </c>
      <c r="H17" s="32">
        <v>23</v>
      </c>
      <c r="I17" s="32">
        <f t="shared" si="0"/>
        <v>391</v>
      </c>
      <c r="J17" s="33">
        <v>17</v>
      </c>
      <c r="K17" s="10"/>
      <c r="L17" s="10"/>
      <c r="M17" s="10"/>
    </row>
    <row r="18" spans="3:13" ht="15.95" customHeight="1" x14ac:dyDescent="0.2">
      <c r="C18" s="26" t="s">
        <v>12</v>
      </c>
      <c r="D18" s="39" t="s">
        <v>689</v>
      </c>
      <c r="E18" s="14" t="s">
        <v>21</v>
      </c>
      <c r="F18" s="14" t="s">
        <v>22</v>
      </c>
      <c r="G18" s="14" t="s">
        <v>7</v>
      </c>
      <c r="H18" s="32">
        <v>230</v>
      </c>
      <c r="I18" s="32">
        <f t="shared" si="0"/>
        <v>230</v>
      </c>
      <c r="J18" s="33">
        <v>1</v>
      </c>
      <c r="K18"/>
      <c r="L18"/>
      <c r="M18"/>
    </row>
    <row r="19" spans="3:13" ht="15.95" customHeight="1" x14ac:dyDescent="0.2">
      <c r="C19" s="26">
        <v>45451</v>
      </c>
      <c r="D19" s="39" t="s">
        <v>689</v>
      </c>
      <c r="E19" s="14">
        <v>1916</v>
      </c>
      <c r="F19" s="14" t="s">
        <v>671</v>
      </c>
      <c r="G19" s="14" t="s">
        <v>7</v>
      </c>
      <c r="H19" s="32">
        <v>3.13</v>
      </c>
      <c r="I19" s="32">
        <f t="shared" si="0"/>
        <v>647.91</v>
      </c>
      <c r="J19" s="33">
        <v>207</v>
      </c>
      <c r="K19" s="10"/>
      <c r="L19" s="10"/>
      <c r="M19" s="10"/>
    </row>
    <row r="20" spans="3:13" ht="15.95" customHeight="1" x14ac:dyDescent="0.2">
      <c r="C20" s="26">
        <v>45451</v>
      </c>
      <c r="D20" s="39" t="s">
        <v>689</v>
      </c>
      <c r="E20" s="14">
        <v>1917</v>
      </c>
      <c r="F20" s="14" t="s">
        <v>672</v>
      </c>
      <c r="G20" s="14" t="s">
        <v>7</v>
      </c>
      <c r="H20" s="32">
        <v>3.3</v>
      </c>
      <c r="I20" s="32">
        <f t="shared" si="0"/>
        <v>442.2</v>
      </c>
      <c r="J20" s="33">
        <v>134</v>
      </c>
      <c r="K20" s="10"/>
      <c r="L20" s="10"/>
      <c r="M20" s="10"/>
    </row>
    <row r="21" spans="3:13" ht="15.95" customHeight="1" x14ac:dyDescent="0.2">
      <c r="C21" s="26">
        <v>45543</v>
      </c>
      <c r="D21" s="39" t="s">
        <v>689</v>
      </c>
      <c r="E21" s="14">
        <v>1918</v>
      </c>
      <c r="F21" s="14" t="s">
        <v>673</v>
      </c>
      <c r="G21" s="14" t="s">
        <v>7</v>
      </c>
      <c r="H21" s="32">
        <v>9</v>
      </c>
      <c r="I21" s="32">
        <f t="shared" si="0"/>
        <v>450</v>
      </c>
      <c r="J21" s="33">
        <v>50</v>
      </c>
      <c r="K21" s="10"/>
      <c r="L21" s="10"/>
      <c r="M21" s="10"/>
    </row>
    <row r="22" spans="3:13" ht="15.95" customHeight="1" x14ac:dyDescent="0.2">
      <c r="C22" s="26" t="s">
        <v>663</v>
      </c>
      <c r="D22" s="39" t="s">
        <v>689</v>
      </c>
      <c r="E22" s="14">
        <v>1919</v>
      </c>
      <c r="F22" s="14" t="s">
        <v>670</v>
      </c>
      <c r="G22" s="14" t="s">
        <v>7</v>
      </c>
      <c r="H22" s="32">
        <v>8.5500000000000007</v>
      </c>
      <c r="I22" s="32">
        <f t="shared" si="0"/>
        <v>837.90000000000009</v>
      </c>
      <c r="J22" s="33">
        <v>98</v>
      </c>
      <c r="K22" s="10"/>
      <c r="L22" s="10"/>
      <c r="M22" s="10"/>
    </row>
    <row r="23" spans="3:13" ht="15.95" customHeight="1" x14ac:dyDescent="0.2">
      <c r="C23" s="26">
        <v>44529</v>
      </c>
      <c r="D23" s="39" t="s">
        <v>689</v>
      </c>
      <c r="E23" s="14" t="s">
        <v>23</v>
      </c>
      <c r="F23" s="14" t="s">
        <v>24</v>
      </c>
      <c r="G23" s="14" t="s">
        <v>7</v>
      </c>
      <c r="H23" s="32">
        <v>210</v>
      </c>
      <c r="I23" s="32">
        <f t="shared" si="0"/>
        <v>420</v>
      </c>
      <c r="J23" s="33">
        <v>2</v>
      </c>
      <c r="K23"/>
      <c r="L23"/>
      <c r="M23"/>
    </row>
    <row r="24" spans="3:13" ht="15.95" customHeight="1" x14ac:dyDescent="0.2">
      <c r="C24" s="26">
        <v>45929</v>
      </c>
      <c r="D24" s="39" t="s">
        <v>689</v>
      </c>
      <c r="E24" s="14" t="s">
        <v>26</v>
      </c>
      <c r="F24" s="14" t="s">
        <v>27</v>
      </c>
      <c r="G24" s="14" t="s">
        <v>28</v>
      </c>
      <c r="H24" s="32">
        <v>210</v>
      </c>
      <c r="I24" s="32">
        <f t="shared" si="0"/>
        <v>4620</v>
      </c>
      <c r="J24" s="33">
        <v>22</v>
      </c>
      <c r="K24"/>
      <c r="L24"/>
      <c r="M24"/>
    </row>
    <row r="25" spans="3:13" ht="15.95" customHeight="1" x14ac:dyDescent="0.2">
      <c r="C25" s="26">
        <v>45929</v>
      </c>
      <c r="D25" s="39" t="s">
        <v>689</v>
      </c>
      <c r="E25" s="14" t="s">
        <v>29</v>
      </c>
      <c r="F25" s="14" t="s">
        <v>30</v>
      </c>
      <c r="G25" s="14" t="s">
        <v>28</v>
      </c>
      <c r="H25" s="32">
        <v>170</v>
      </c>
      <c r="I25" s="32">
        <f t="shared" si="0"/>
        <v>46750</v>
      </c>
      <c r="J25" s="33">
        <v>275</v>
      </c>
      <c r="K25" s="10"/>
      <c r="L25" s="10"/>
      <c r="M25" s="10"/>
    </row>
    <row r="26" spans="3:13" ht="15.95" customHeight="1" x14ac:dyDescent="0.2">
      <c r="C26" s="26">
        <v>45929</v>
      </c>
      <c r="D26" s="39" t="s">
        <v>689</v>
      </c>
      <c r="E26" s="14" t="s">
        <v>31</v>
      </c>
      <c r="F26" s="14" t="s">
        <v>32</v>
      </c>
      <c r="G26" s="14" t="s">
        <v>7</v>
      </c>
      <c r="H26" s="32">
        <v>2.34</v>
      </c>
      <c r="I26" s="32">
        <f t="shared" si="0"/>
        <v>1413.36</v>
      </c>
      <c r="J26" s="33">
        <v>604</v>
      </c>
      <c r="K26"/>
      <c r="L26"/>
      <c r="M26"/>
    </row>
    <row r="27" spans="3:13" ht="15.95" customHeight="1" x14ac:dyDescent="0.2">
      <c r="C27" s="26">
        <v>45571</v>
      </c>
      <c r="D27" s="39" t="s">
        <v>689</v>
      </c>
      <c r="E27" s="14">
        <v>1920</v>
      </c>
      <c r="F27" s="14" t="s">
        <v>33</v>
      </c>
      <c r="G27" s="14" t="s">
        <v>7</v>
      </c>
      <c r="H27" s="32">
        <v>4194.8999999999996</v>
      </c>
      <c r="I27" s="32">
        <f t="shared" si="0"/>
        <v>12584.699999999999</v>
      </c>
      <c r="J27" s="33">
        <v>3</v>
      </c>
      <c r="K27" s="10"/>
      <c r="L27" s="10"/>
      <c r="M27" s="10"/>
    </row>
    <row r="28" spans="3:13" ht="15.95" customHeight="1" x14ac:dyDescent="0.2">
      <c r="C28" s="26" t="s">
        <v>25</v>
      </c>
      <c r="D28" s="39" t="s">
        <v>689</v>
      </c>
      <c r="E28" s="14" t="s">
        <v>34</v>
      </c>
      <c r="F28" s="14" t="s">
        <v>35</v>
      </c>
      <c r="G28" s="14" t="s">
        <v>7</v>
      </c>
      <c r="H28" s="32">
        <v>1049.02</v>
      </c>
      <c r="I28" s="32">
        <f t="shared" si="0"/>
        <v>12588.24</v>
      </c>
      <c r="J28" s="33">
        <v>12</v>
      </c>
      <c r="K28" s="10"/>
      <c r="L28" s="10"/>
      <c r="M28" s="10"/>
    </row>
    <row r="29" spans="3:13" ht="15.95" customHeight="1" x14ac:dyDescent="0.2">
      <c r="C29" s="26">
        <v>45203</v>
      </c>
      <c r="D29" s="39" t="s">
        <v>689</v>
      </c>
      <c r="E29" s="14" t="s">
        <v>36</v>
      </c>
      <c r="F29" s="14" t="s">
        <v>37</v>
      </c>
      <c r="G29" s="14" t="s">
        <v>7</v>
      </c>
      <c r="H29" s="32">
        <v>116</v>
      </c>
      <c r="I29" s="32">
        <f t="shared" si="0"/>
        <v>928</v>
      </c>
      <c r="J29" s="33">
        <v>8</v>
      </c>
      <c r="K29"/>
      <c r="L29"/>
      <c r="M29"/>
    </row>
    <row r="30" spans="3:13" ht="15.95" customHeight="1" x14ac:dyDescent="0.2">
      <c r="C30" s="26">
        <v>45090</v>
      </c>
      <c r="D30" s="39" t="s">
        <v>689</v>
      </c>
      <c r="E30" s="14" t="s">
        <v>38</v>
      </c>
      <c r="F30" s="14" t="s">
        <v>39</v>
      </c>
      <c r="G30" s="14" t="s">
        <v>7</v>
      </c>
      <c r="H30" s="32">
        <v>8000</v>
      </c>
      <c r="I30" s="32">
        <f t="shared" si="0"/>
        <v>104000</v>
      </c>
      <c r="J30" s="33">
        <v>13</v>
      </c>
      <c r="K30" s="10"/>
      <c r="L30" s="10"/>
      <c r="M30" s="10"/>
    </row>
    <row r="31" spans="3:13" ht="15.95" customHeight="1" x14ac:dyDescent="0.2">
      <c r="C31" s="26" t="s">
        <v>40</v>
      </c>
      <c r="D31" s="39" t="s">
        <v>689</v>
      </c>
      <c r="E31" s="14">
        <v>1921</v>
      </c>
      <c r="F31" s="14" t="s">
        <v>41</v>
      </c>
      <c r="G31" s="14" t="s">
        <v>7</v>
      </c>
      <c r="H31" s="32">
        <v>1888</v>
      </c>
      <c r="I31" s="32">
        <f t="shared" si="0"/>
        <v>1888</v>
      </c>
      <c r="J31" s="33">
        <v>1</v>
      </c>
      <c r="K31" s="10"/>
      <c r="L31" s="10"/>
      <c r="M31" s="10"/>
    </row>
    <row r="32" spans="3:13" ht="15.95" customHeight="1" x14ac:dyDescent="0.2">
      <c r="C32" s="26">
        <v>45451</v>
      </c>
      <c r="D32" s="39" t="s">
        <v>689</v>
      </c>
      <c r="E32" s="14" t="s">
        <v>42</v>
      </c>
      <c r="F32" s="14" t="s">
        <v>43</v>
      </c>
      <c r="G32" s="14" t="s">
        <v>7</v>
      </c>
      <c r="H32" s="32">
        <v>23.67</v>
      </c>
      <c r="I32" s="32">
        <f t="shared" si="0"/>
        <v>1467.5400000000002</v>
      </c>
      <c r="J32" s="33">
        <v>62</v>
      </c>
      <c r="K32"/>
      <c r="L32"/>
      <c r="M32"/>
    </row>
    <row r="33" spans="3:13" ht="15.95" customHeight="1" x14ac:dyDescent="0.2">
      <c r="C33" s="26">
        <v>44762</v>
      </c>
      <c r="D33" s="39" t="s">
        <v>689</v>
      </c>
      <c r="E33" s="14" t="s">
        <v>44</v>
      </c>
      <c r="F33" s="14" t="s">
        <v>45</v>
      </c>
      <c r="G33" s="14" t="s">
        <v>7</v>
      </c>
      <c r="H33" s="32">
        <v>250</v>
      </c>
      <c r="I33" s="32">
        <f t="shared" si="0"/>
        <v>3000</v>
      </c>
      <c r="J33" s="33">
        <v>12</v>
      </c>
      <c r="K33"/>
      <c r="L33"/>
      <c r="M33"/>
    </row>
    <row r="34" spans="3:13" ht="15.95" customHeight="1" x14ac:dyDescent="0.2">
      <c r="C34" s="26" t="s">
        <v>46</v>
      </c>
      <c r="D34" s="39" t="s">
        <v>689</v>
      </c>
      <c r="E34" s="14">
        <v>1924</v>
      </c>
      <c r="F34" s="14" t="s">
        <v>47</v>
      </c>
      <c r="G34" s="14" t="s">
        <v>7</v>
      </c>
      <c r="H34" s="32">
        <v>516.84</v>
      </c>
      <c r="I34" s="32">
        <f t="shared" si="0"/>
        <v>15505.2</v>
      </c>
      <c r="J34" s="33">
        <v>30</v>
      </c>
      <c r="K34"/>
      <c r="L34"/>
      <c r="M34"/>
    </row>
    <row r="35" spans="3:13" ht="15.95" customHeight="1" x14ac:dyDescent="0.2">
      <c r="C35" s="26" t="s">
        <v>46</v>
      </c>
      <c r="D35" s="39" t="s">
        <v>689</v>
      </c>
      <c r="E35" s="14">
        <v>1925</v>
      </c>
      <c r="F35" s="14" t="s">
        <v>48</v>
      </c>
      <c r="G35" s="14" t="s">
        <v>7</v>
      </c>
      <c r="H35" s="32">
        <v>402.38</v>
      </c>
      <c r="I35" s="32">
        <f t="shared" si="0"/>
        <v>12071.4</v>
      </c>
      <c r="J35" s="33">
        <v>30</v>
      </c>
      <c r="K35"/>
      <c r="L35"/>
      <c r="M35"/>
    </row>
    <row r="36" spans="3:13" ht="15.95" customHeight="1" x14ac:dyDescent="0.2">
      <c r="C36" s="26" t="s">
        <v>46</v>
      </c>
      <c r="D36" s="39" t="s">
        <v>689</v>
      </c>
      <c r="E36" s="14">
        <v>1045</v>
      </c>
      <c r="F36" s="14" t="s">
        <v>49</v>
      </c>
      <c r="G36" s="14" t="s">
        <v>7</v>
      </c>
      <c r="H36" s="32">
        <v>155</v>
      </c>
      <c r="I36" s="32">
        <f t="shared" si="0"/>
        <v>930</v>
      </c>
      <c r="J36" s="33">
        <v>6</v>
      </c>
      <c r="K36"/>
      <c r="L36"/>
      <c r="M36"/>
    </row>
    <row r="37" spans="3:13" ht="15.95" customHeight="1" x14ac:dyDescent="0.2">
      <c r="C37" s="26">
        <v>45994</v>
      </c>
      <c r="D37" s="39" t="s">
        <v>689</v>
      </c>
      <c r="E37" s="14" t="s">
        <v>50</v>
      </c>
      <c r="F37" s="14" t="s">
        <v>51</v>
      </c>
      <c r="G37" s="14" t="s">
        <v>7</v>
      </c>
      <c r="H37" s="32">
        <v>10.8</v>
      </c>
      <c r="I37" s="32">
        <f t="shared" si="0"/>
        <v>21.6</v>
      </c>
      <c r="J37" s="33">
        <v>2</v>
      </c>
      <c r="K37" s="10"/>
      <c r="L37" s="10"/>
      <c r="M37" s="10"/>
    </row>
    <row r="38" spans="3:13" ht="15.95" customHeight="1" x14ac:dyDescent="0.2">
      <c r="C38" s="26">
        <v>42234</v>
      </c>
      <c r="D38" s="39" t="s">
        <v>689</v>
      </c>
      <c r="E38" s="14" t="s">
        <v>52</v>
      </c>
      <c r="F38" s="14" t="s">
        <v>53</v>
      </c>
      <c r="G38" s="14" t="s">
        <v>7</v>
      </c>
      <c r="H38" s="32">
        <v>6</v>
      </c>
      <c r="I38" s="32">
        <f t="shared" si="0"/>
        <v>1008</v>
      </c>
      <c r="J38" s="33">
        <v>168</v>
      </c>
      <c r="K38"/>
      <c r="L38"/>
      <c r="M38"/>
    </row>
    <row r="39" spans="3:13" ht="15.95" customHeight="1" x14ac:dyDescent="0.2">
      <c r="C39" s="26">
        <v>45638</v>
      </c>
      <c r="D39" s="39" t="s">
        <v>689</v>
      </c>
      <c r="E39" s="14">
        <v>1931</v>
      </c>
      <c r="F39" s="14" t="s">
        <v>54</v>
      </c>
      <c r="G39" s="14" t="s">
        <v>7</v>
      </c>
      <c r="H39" s="32">
        <v>700</v>
      </c>
      <c r="I39" s="32">
        <f t="shared" si="0"/>
        <v>50400</v>
      </c>
      <c r="J39" s="33">
        <v>72</v>
      </c>
      <c r="K39"/>
      <c r="L39"/>
      <c r="M39"/>
    </row>
    <row r="40" spans="3:13" ht="15.95" customHeight="1" x14ac:dyDescent="0.2">
      <c r="C40" s="26">
        <v>45638</v>
      </c>
      <c r="D40" s="39" t="s">
        <v>689</v>
      </c>
      <c r="E40" s="14">
        <v>1932</v>
      </c>
      <c r="F40" s="14" t="s">
        <v>55</v>
      </c>
      <c r="G40" s="14" t="s">
        <v>7</v>
      </c>
      <c r="H40" s="32">
        <v>700</v>
      </c>
      <c r="I40" s="32">
        <f t="shared" si="0"/>
        <v>6300</v>
      </c>
      <c r="J40" s="33">
        <v>9</v>
      </c>
      <c r="K40"/>
      <c r="L40"/>
      <c r="M40"/>
    </row>
    <row r="41" spans="3:13" ht="15.95" customHeight="1" x14ac:dyDescent="0.2">
      <c r="C41" s="26">
        <v>45638</v>
      </c>
      <c r="D41" s="39" t="s">
        <v>689</v>
      </c>
      <c r="E41" s="14">
        <v>1933</v>
      </c>
      <c r="F41" s="14" t="s">
        <v>56</v>
      </c>
      <c r="G41" s="14" t="s">
        <v>7</v>
      </c>
      <c r="H41" s="32">
        <v>700</v>
      </c>
      <c r="I41" s="32">
        <f t="shared" si="0"/>
        <v>10500</v>
      </c>
      <c r="J41" s="33">
        <v>15</v>
      </c>
      <c r="K41"/>
      <c r="L41"/>
      <c r="M41"/>
    </row>
    <row r="42" spans="3:13" ht="15.95" customHeight="1" x14ac:dyDescent="0.2">
      <c r="C42" s="26">
        <v>45638</v>
      </c>
      <c r="D42" s="39" t="s">
        <v>689</v>
      </c>
      <c r="E42" s="14">
        <v>1934</v>
      </c>
      <c r="F42" s="14" t="s">
        <v>669</v>
      </c>
      <c r="G42" s="14" t="s">
        <v>7</v>
      </c>
      <c r="H42" s="32">
        <v>700</v>
      </c>
      <c r="I42" s="32">
        <f t="shared" si="0"/>
        <v>70000</v>
      </c>
      <c r="J42" s="33">
        <v>100</v>
      </c>
      <c r="K42"/>
      <c r="L42"/>
      <c r="M42"/>
    </row>
    <row r="43" spans="3:13" ht="15.95" customHeight="1" x14ac:dyDescent="0.2">
      <c r="C43" s="26">
        <v>45217</v>
      </c>
      <c r="D43" s="39" t="s">
        <v>689</v>
      </c>
      <c r="E43" s="14" t="s">
        <v>57</v>
      </c>
      <c r="F43" s="14" t="s">
        <v>58</v>
      </c>
      <c r="G43" s="14" t="s">
        <v>7</v>
      </c>
      <c r="H43" s="32">
        <v>286</v>
      </c>
      <c r="I43" s="32">
        <f t="shared" si="0"/>
        <v>7436</v>
      </c>
      <c r="J43" s="33">
        <v>26</v>
      </c>
      <c r="K43" s="10"/>
      <c r="L43" s="10"/>
      <c r="M43" s="10"/>
    </row>
    <row r="44" spans="3:13" ht="15.95" customHeight="1" x14ac:dyDescent="0.2">
      <c r="C44" s="26">
        <v>45217</v>
      </c>
      <c r="D44" s="39" t="s">
        <v>689</v>
      </c>
      <c r="E44" s="14" t="s">
        <v>59</v>
      </c>
      <c r="F44" s="14" t="s">
        <v>60</v>
      </c>
      <c r="G44" s="14" t="s">
        <v>7</v>
      </c>
      <c r="H44" s="32">
        <v>286</v>
      </c>
      <c r="I44" s="32">
        <f t="shared" si="0"/>
        <v>10010</v>
      </c>
      <c r="J44" s="33">
        <v>35</v>
      </c>
      <c r="K44"/>
      <c r="L44"/>
      <c r="M44"/>
    </row>
    <row r="45" spans="3:13" ht="15.95" customHeight="1" x14ac:dyDescent="0.2">
      <c r="C45" s="26">
        <v>45424</v>
      </c>
      <c r="D45" s="39" t="s">
        <v>689</v>
      </c>
      <c r="E45" s="14">
        <v>1935</v>
      </c>
      <c r="F45" s="14" t="s">
        <v>61</v>
      </c>
      <c r="G45" s="14" t="s">
        <v>7</v>
      </c>
      <c r="H45" s="32">
        <v>3664.7</v>
      </c>
      <c r="I45" s="32">
        <f t="shared" si="0"/>
        <v>18323.5</v>
      </c>
      <c r="J45" s="33">
        <v>5</v>
      </c>
      <c r="K45"/>
      <c r="L45"/>
      <c r="M45"/>
    </row>
    <row r="46" spans="3:13" ht="15.95" customHeight="1" x14ac:dyDescent="0.2">
      <c r="C46" s="26">
        <v>45184</v>
      </c>
      <c r="D46" s="39" t="s">
        <v>689</v>
      </c>
      <c r="E46" s="14" t="s">
        <v>62</v>
      </c>
      <c r="F46" s="14" t="s">
        <v>63</v>
      </c>
      <c r="G46" s="14" t="s">
        <v>7</v>
      </c>
      <c r="H46" s="32">
        <v>100.86</v>
      </c>
      <c r="I46" s="32">
        <f t="shared" si="0"/>
        <v>201.72</v>
      </c>
      <c r="J46" s="33">
        <v>2</v>
      </c>
      <c r="K46"/>
      <c r="L46"/>
      <c r="M46"/>
    </row>
    <row r="47" spans="3:13" ht="15.95" customHeight="1" x14ac:dyDescent="0.2">
      <c r="C47" s="26">
        <v>45184</v>
      </c>
      <c r="D47" s="39" t="s">
        <v>689</v>
      </c>
      <c r="E47" s="14" t="s">
        <v>64</v>
      </c>
      <c r="F47" s="14" t="s">
        <v>65</v>
      </c>
      <c r="G47" s="14" t="s">
        <v>7</v>
      </c>
      <c r="H47" s="32">
        <v>71.19</v>
      </c>
      <c r="I47" s="32">
        <f t="shared" si="0"/>
        <v>213.57</v>
      </c>
      <c r="J47" s="33">
        <v>3</v>
      </c>
      <c r="K47" s="10"/>
      <c r="L47" s="10"/>
      <c r="M47" s="10"/>
    </row>
    <row r="48" spans="3:13" ht="15.95" customHeight="1" x14ac:dyDescent="0.2">
      <c r="C48" s="26">
        <v>45184</v>
      </c>
      <c r="D48" s="39" t="s">
        <v>689</v>
      </c>
      <c r="E48" s="14" t="s">
        <v>66</v>
      </c>
      <c r="F48" s="14" t="s">
        <v>67</v>
      </c>
      <c r="G48" s="14" t="s">
        <v>7</v>
      </c>
      <c r="H48" s="32">
        <v>101.69</v>
      </c>
      <c r="I48" s="32">
        <f t="shared" si="0"/>
        <v>305.07</v>
      </c>
      <c r="J48" s="33">
        <v>3</v>
      </c>
      <c r="K48" s="10"/>
      <c r="L48" s="10"/>
      <c r="M48" s="10"/>
    </row>
    <row r="49" spans="3:13" ht="15.95" customHeight="1" x14ac:dyDescent="0.2">
      <c r="C49" s="26">
        <v>45184</v>
      </c>
      <c r="D49" s="39" t="s">
        <v>689</v>
      </c>
      <c r="E49" s="14" t="s">
        <v>68</v>
      </c>
      <c r="F49" s="14" t="s">
        <v>69</v>
      </c>
      <c r="G49" s="14" t="s">
        <v>7</v>
      </c>
      <c r="H49" s="32">
        <v>762.71</v>
      </c>
      <c r="I49" s="32">
        <f t="shared" si="0"/>
        <v>762.71</v>
      </c>
      <c r="J49" s="33">
        <v>1</v>
      </c>
      <c r="K49"/>
      <c r="L49"/>
      <c r="M49"/>
    </row>
    <row r="50" spans="3:13" ht="15.95" customHeight="1" x14ac:dyDescent="0.2">
      <c r="C50" s="26">
        <v>45184</v>
      </c>
      <c r="D50" s="39" t="s">
        <v>689</v>
      </c>
      <c r="E50" s="14" t="s">
        <v>70</v>
      </c>
      <c r="F50" s="14" t="s">
        <v>71</v>
      </c>
      <c r="G50" s="14" t="s">
        <v>7</v>
      </c>
      <c r="H50" s="32">
        <v>762.71</v>
      </c>
      <c r="I50" s="32">
        <f t="shared" si="0"/>
        <v>1525.42</v>
      </c>
      <c r="J50" s="33">
        <v>2</v>
      </c>
      <c r="K50" s="10"/>
      <c r="L50" s="10"/>
      <c r="M50" s="10"/>
    </row>
    <row r="51" spans="3:13" ht="15.95" customHeight="1" x14ac:dyDescent="0.2">
      <c r="C51" s="26">
        <v>45184</v>
      </c>
      <c r="D51" s="39" t="s">
        <v>689</v>
      </c>
      <c r="E51" s="14" t="s">
        <v>72</v>
      </c>
      <c r="F51" s="14" t="s">
        <v>73</v>
      </c>
      <c r="G51" s="14" t="s">
        <v>7</v>
      </c>
      <c r="H51" s="32">
        <v>677.97</v>
      </c>
      <c r="I51" s="32">
        <f t="shared" si="0"/>
        <v>1355.94</v>
      </c>
      <c r="J51" s="33">
        <v>2</v>
      </c>
      <c r="K51" s="10"/>
      <c r="L51" s="10"/>
      <c r="M51" s="10"/>
    </row>
    <row r="52" spans="3:13" ht="15.95" customHeight="1" x14ac:dyDescent="0.2">
      <c r="C52" s="26">
        <v>45424</v>
      </c>
      <c r="D52" s="39" t="s">
        <v>689</v>
      </c>
      <c r="E52" s="14">
        <v>1936</v>
      </c>
      <c r="F52" s="14" t="s">
        <v>74</v>
      </c>
      <c r="G52" s="14" t="s">
        <v>7</v>
      </c>
      <c r="H52" s="32">
        <v>173.34</v>
      </c>
      <c r="I52" s="32">
        <f t="shared" si="0"/>
        <v>693.36</v>
      </c>
      <c r="J52" s="33">
        <v>4</v>
      </c>
      <c r="K52" s="10"/>
      <c r="L52" s="10"/>
      <c r="M52" s="10"/>
    </row>
    <row r="53" spans="3:13" ht="15.95" customHeight="1" x14ac:dyDescent="0.2">
      <c r="C53" s="26">
        <v>45420</v>
      </c>
      <c r="D53" s="39" t="s">
        <v>689</v>
      </c>
      <c r="E53" s="14" t="s">
        <v>75</v>
      </c>
      <c r="F53" s="14" t="s">
        <v>76</v>
      </c>
      <c r="G53" s="14" t="s">
        <v>7</v>
      </c>
      <c r="H53" s="32">
        <v>45</v>
      </c>
      <c r="I53" s="32">
        <f t="shared" si="0"/>
        <v>45</v>
      </c>
      <c r="J53" s="33">
        <v>1</v>
      </c>
      <c r="K53"/>
      <c r="L53"/>
      <c r="M53"/>
    </row>
    <row r="54" spans="3:13" ht="15.95" customHeight="1" x14ac:dyDescent="0.2">
      <c r="C54" s="26" t="s">
        <v>12</v>
      </c>
      <c r="D54" s="39" t="s">
        <v>689</v>
      </c>
      <c r="E54" s="14">
        <v>1937</v>
      </c>
      <c r="F54" s="14" t="s">
        <v>77</v>
      </c>
      <c r="G54" s="14" t="s">
        <v>7</v>
      </c>
      <c r="H54" s="32">
        <v>55</v>
      </c>
      <c r="I54" s="32">
        <f t="shared" si="0"/>
        <v>440</v>
      </c>
      <c r="J54" s="33">
        <v>8</v>
      </c>
      <c r="K54"/>
      <c r="L54"/>
      <c r="M54"/>
    </row>
    <row r="55" spans="3:13" ht="15.95" customHeight="1" x14ac:dyDescent="0.2">
      <c r="C55" s="26">
        <v>45289</v>
      </c>
      <c r="D55" s="39" t="s">
        <v>689</v>
      </c>
      <c r="E55" s="14" t="s">
        <v>78</v>
      </c>
      <c r="F55" s="14" t="s">
        <v>79</v>
      </c>
      <c r="G55" s="14" t="s">
        <v>7</v>
      </c>
      <c r="H55" s="32">
        <v>27</v>
      </c>
      <c r="I55" s="32">
        <f t="shared" si="0"/>
        <v>54</v>
      </c>
      <c r="J55" s="33">
        <v>2</v>
      </c>
      <c r="K55" s="10"/>
      <c r="L55" s="10"/>
      <c r="M55" s="10"/>
    </row>
    <row r="56" spans="3:13" ht="15.95" customHeight="1" x14ac:dyDescent="0.2">
      <c r="C56" s="26">
        <v>45289</v>
      </c>
      <c r="D56" s="39" t="s">
        <v>689</v>
      </c>
      <c r="E56" s="14" t="s">
        <v>80</v>
      </c>
      <c r="F56" s="14" t="s">
        <v>81</v>
      </c>
      <c r="G56" s="14" t="s">
        <v>7</v>
      </c>
      <c r="H56" s="32">
        <v>57</v>
      </c>
      <c r="I56" s="32">
        <f t="shared" si="0"/>
        <v>57</v>
      </c>
      <c r="J56" s="33">
        <v>1</v>
      </c>
      <c r="K56"/>
      <c r="L56"/>
      <c r="M56"/>
    </row>
    <row r="57" spans="3:13" ht="15.95" customHeight="1" x14ac:dyDescent="0.2">
      <c r="C57" s="26">
        <v>45448</v>
      </c>
      <c r="D57" s="39" t="s">
        <v>689</v>
      </c>
      <c r="E57" s="14">
        <v>1938</v>
      </c>
      <c r="F57" s="14" t="s">
        <v>82</v>
      </c>
      <c r="G57" s="14" t="s">
        <v>7</v>
      </c>
      <c r="H57" s="32">
        <v>11.5</v>
      </c>
      <c r="I57" s="32">
        <f t="shared" si="0"/>
        <v>29440</v>
      </c>
      <c r="J57" s="33">
        <v>2560</v>
      </c>
      <c r="K57" s="10"/>
      <c r="L57" s="10"/>
      <c r="M57" s="10"/>
    </row>
    <row r="58" spans="3:13" ht="15.95" customHeight="1" x14ac:dyDescent="0.2">
      <c r="C58" s="26">
        <v>45929</v>
      </c>
      <c r="D58" s="39" t="s">
        <v>689</v>
      </c>
      <c r="E58" s="14" t="s">
        <v>83</v>
      </c>
      <c r="F58" s="14" t="s">
        <v>84</v>
      </c>
      <c r="G58" s="14" t="s">
        <v>85</v>
      </c>
      <c r="H58" s="32">
        <v>316</v>
      </c>
      <c r="I58" s="32">
        <f t="shared" si="0"/>
        <v>184860</v>
      </c>
      <c r="J58" s="33">
        <v>585</v>
      </c>
      <c r="K58"/>
      <c r="L58"/>
      <c r="M58"/>
    </row>
    <row r="59" spans="3:13" ht="15.95" customHeight="1" x14ac:dyDescent="0.2">
      <c r="C59" s="26">
        <v>44858</v>
      </c>
      <c r="D59" s="39" t="s">
        <v>689</v>
      </c>
      <c r="E59" s="14" t="s">
        <v>86</v>
      </c>
      <c r="F59" s="14" t="s">
        <v>87</v>
      </c>
      <c r="G59" s="14" t="s">
        <v>7</v>
      </c>
      <c r="H59" s="32">
        <v>26147</v>
      </c>
      <c r="I59" s="32">
        <f t="shared" si="0"/>
        <v>601381</v>
      </c>
      <c r="J59" s="33">
        <v>23</v>
      </c>
      <c r="K59"/>
      <c r="L59"/>
      <c r="M59"/>
    </row>
    <row r="60" spans="3:13" ht="15.95" customHeight="1" x14ac:dyDescent="0.2">
      <c r="C60" s="26">
        <v>45288</v>
      </c>
      <c r="D60" s="39" t="s">
        <v>689</v>
      </c>
      <c r="E60" s="14" t="s">
        <v>88</v>
      </c>
      <c r="F60" s="14" t="s">
        <v>89</v>
      </c>
      <c r="G60" s="14" t="s">
        <v>7</v>
      </c>
      <c r="H60" s="32">
        <v>795</v>
      </c>
      <c r="I60" s="32">
        <f t="shared" si="0"/>
        <v>31005</v>
      </c>
      <c r="J60" s="33">
        <v>39</v>
      </c>
      <c r="K60" s="10"/>
      <c r="L60" s="10"/>
      <c r="M60" s="10"/>
    </row>
    <row r="61" spans="3:13" ht="15.95" customHeight="1" x14ac:dyDescent="0.2">
      <c r="C61" s="26">
        <v>45288</v>
      </c>
      <c r="D61" s="39" t="s">
        <v>689</v>
      </c>
      <c r="E61" s="14" t="s">
        <v>90</v>
      </c>
      <c r="F61" s="14" t="s">
        <v>91</v>
      </c>
      <c r="G61" s="14" t="s">
        <v>7</v>
      </c>
      <c r="H61" s="32">
        <v>795</v>
      </c>
      <c r="I61" s="32">
        <f t="shared" si="0"/>
        <v>23055</v>
      </c>
      <c r="J61" s="33">
        <v>29</v>
      </c>
      <c r="K61" s="10"/>
      <c r="L61" s="10"/>
      <c r="M61" s="10"/>
    </row>
    <row r="62" spans="3:13" ht="15.95" customHeight="1" x14ac:dyDescent="0.2">
      <c r="C62" s="26">
        <v>45289</v>
      </c>
      <c r="D62" s="39" t="s">
        <v>689</v>
      </c>
      <c r="E62" s="14">
        <v>1942</v>
      </c>
      <c r="F62" s="14" t="s">
        <v>92</v>
      </c>
      <c r="G62" s="14" t="s">
        <v>7</v>
      </c>
      <c r="H62" s="32">
        <v>795</v>
      </c>
      <c r="I62" s="32">
        <f t="shared" si="0"/>
        <v>23850</v>
      </c>
      <c r="J62" s="33">
        <v>30</v>
      </c>
      <c r="K62" s="10"/>
      <c r="L62" s="10"/>
      <c r="M62" s="10"/>
    </row>
    <row r="63" spans="3:13" ht="15.95" customHeight="1" x14ac:dyDescent="0.2">
      <c r="C63" s="26">
        <v>45288</v>
      </c>
      <c r="D63" s="39" t="s">
        <v>689</v>
      </c>
      <c r="E63" s="14" t="s">
        <v>93</v>
      </c>
      <c r="F63" s="14" t="s">
        <v>94</v>
      </c>
      <c r="G63" s="14" t="s">
        <v>7</v>
      </c>
      <c r="H63" s="32">
        <v>795</v>
      </c>
      <c r="I63" s="32">
        <f t="shared" si="0"/>
        <v>6360</v>
      </c>
      <c r="J63" s="33">
        <v>8</v>
      </c>
      <c r="K63"/>
      <c r="L63"/>
      <c r="M63"/>
    </row>
    <row r="64" spans="3:13" ht="15.95" customHeight="1" x14ac:dyDescent="0.2">
      <c r="C64" s="26">
        <v>45176</v>
      </c>
      <c r="D64" s="39" t="s">
        <v>689</v>
      </c>
      <c r="E64" s="14" t="s">
        <v>95</v>
      </c>
      <c r="F64" s="14" t="s">
        <v>96</v>
      </c>
      <c r="G64" s="14" t="s">
        <v>97</v>
      </c>
      <c r="H64" s="32">
        <v>490</v>
      </c>
      <c r="I64" s="32">
        <f t="shared" si="0"/>
        <v>4900</v>
      </c>
      <c r="J64" s="33">
        <v>10</v>
      </c>
      <c r="K64"/>
      <c r="L64"/>
      <c r="M64"/>
    </row>
    <row r="65" spans="3:13" ht="15.95" customHeight="1" x14ac:dyDescent="0.2">
      <c r="C65" s="26">
        <v>45182</v>
      </c>
      <c r="D65" s="39" t="s">
        <v>689</v>
      </c>
      <c r="E65" s="14" t="s">
        <v>98</v>
      </c>
      <c r="F65" s="14" t="s">
        <v>99</v>
      </c>
      <c r="G65" s="14" t="s">
        <v>97</v>
      </c>
      <c r="H65" s="32">
        <v>580</v>
      </c>
      <c r="I65" s="32">
        <f t="shared" si="0"/>
        <v>4640</v>
      </c>
      <c r="J65" s="33">
        <v>8</v>
      </c>
      <c r="K65" s="10"/>
      <c r="L65" s="10"/>
      <c r="M65" s="10"/>
    </row>
    <row r="66" spans="3:13" ht="15.95" customHeight="1" x14ac:dyDescent="0.2">
      <c r="C66" s="26">
        <v>45507</v>
      </c>
      <c r="D66" s="39" t="s">
        <v>689</v>
      </c>
      <c r="E66" s="14">
        <v>1749</v>
      </c>
      <c r="F66" s="14" t="s">
        <v>100</v>
      </c>
      <c r="G66" s="14" t="s">
        <v>7</v>
      </c>
      <c r="H66" s="32">
        <v>295</v>
      </c>
      <c r="I66" s="32">
        <f t="shared" si="0"/>
        <v>295</v>
      </c>
      <c r="J66" s="33">
        <v>1</v>
      </c>
      <c r="K66"/>
      <c r="L66"/>
      <c r="M66"/>
    </row>
    <row r="67" spans="3:13" ht="15.95" customHeight="1" x14ac:dyDescent="0.2">
      <c r="C67" s="26">
        <v>45176</v>
      </c>
      <c r="D67" s="39" t="s">
        <v>689</v>
      </c>
      <c r="E67" s="14" t="s">
        <v>101</v>
      </c>
      <c r="F67" s="14" t="s">
        <v>102</v>
      </c>
      <c r="G67" s="14" t="s">
        <v>7</v>
      </c>
      <c r="H67" s="32">
        <v>105</v>
      </c>
      <c r="I67" s="32">
        <f t="shared" si="0"/>
        <v>1575</v>
      </c>
      <c r="J67" s="33">
        <v>15</v>
      </c>
      <c r="K67" s="10"/>
      <c r="L67" s="10"/>
      <c r="M67" s="10"/>
    </row>
    <row r="68" spans="3:13" ht="15.95" customHeight="1" x14ac:dyDescent="0.2">
      <c r="C68" s="26">
        <v>45182</v>
      </c>
      <c r="D68" s="39" t="s">
        <v>689</v>
      </c>
      <c r="E68" s="14" t="s">
        <v>103</v>
      </c>
      <c r="F68" s="14" t="s">
        <v>104</v>
      </c>
      <c r="G68" s="14" t="s">
        <v>7</v>
      </c>
      <c r="H68" s="32">
        <v>5.08</v>
      </c>
      <c r="I68" s="32">
        <f t="shared" si="0"/>
        <v>8128</v>
      </c>
      <c r="J68" s="33">
        <v>1600</v>
      </c>
      <c r="K68" s="10"/>
      <c r="L68" s="10"/>
      <c r="M68" s="10"/>
    </row>
    <row r="69" spans="3:13" ht="15.95" customHeight="1" x14ac:dyDescent="0.2">
      <c r="C69" s="26" t="s">
        <v>105</v>
      </c>
      <c r="D69" s="39" t="s">
        <v>689</v>
      </c>
      <c r="E69" s="14">
        <v>1944</v>
      </c>
      <c r="F69" s="14" t="s">
        <v>106</v>
      </c>
      <c r="G69" s="14" t="s">
        <v>7</v>
      </c>
      <c r="H69" s="32">
        <v>383.5</v>
      </c>
      <c r="I69" s="32">
        <f t="shared" si="0"/>
        <v>4985.5</v>
      </c>
      <c r="J69" s="33">
        <v>13</v>
      </c>
      <c r="K69" s="10"/>
      <c r="L69" s="10"/>
      <c r="M69" s="10"/>
    </row>
    <row r="70" spans="3:13" ht="15.95" customHeight="1" x14ac:dyDescent="0.2">
      <c r="C70" s="26">
        <v>44673</v>
      </c>
      <c r="D70" s="39" t="s">
        <v>689</v>
      </c>
      <c r="E70" s="14" t="s">
        <v>107</v>
      </c>
      <c r="F70" s="14" t="s">
        <v>108</v>
      </c>
      <c r="G70" s="14" t="s">
        <v>7</v>
      </c>
      <c r="H70" s="32">
        <v>18</v>
      </c>
      <c r="I70" s="32">
        <f t="shared" si="0"/>
        <v>2232</v>
      </c>
      <c r="J70" s="33">
        <v>124</v>
      </c>
      <c r="K70"/>
      <c r="L70"/>
      <c r="M70"/>
    </row>
    <row r="71" spans="3:13" ht="15.95" customHeight="1" x14ac:dyDescent="0.2">
      <c r="C71" s="26">
        <v>45203</v>
      </c>
      <c r="D71" s="39" t="s">
        <v>689</v>
      </c>
      <c r="E71" s="14" t="s">
        <v>109</v>
      </c>
      <c r="F71" s="14" t="s">
        <v>110</v>
      </c>
      <c r="G71" s="14" t="s">
        <v>7</v>
      </c>
      <c r="H71" s="32">
        <v>8</v>
      </c>
      <c r="I71" s="32">
        <f t="shared" si="0"/>
        <v>1664</v>
      </c>
      <c r="J71" s="33">
        <v>208</v>
      </c>
      <c r="K71" s="10"/>
      <c r="L71" s="10"/>
      <c r="M71" s="10"/>
    </row>
    <row r="72" spans="3:13" ht="15.95" customHeight="1" x14ac:dyDescent="0.2">
      <c r="C72" s="26">
        <v>44544</v>
      </c>
      <c r="D72" s="39" t="s">
        <v>689</v>
      </c>
      <c r="E72" s="14" t="s">
        <v>111</v>
      </c>
      <c r="F72" s="14" t="s">
        <v>112</v>
      </c>
      <c r="G72" s="14" t="s">
        <v>7</v>
      </c>
      <c r="H72" s="32">
        <v>461.86</v>
      </c>
      <c r="I72" s="32">
        <f t="shared" si="0"/>
        <v>923.72</v>
      </c>
      <c r="J72" s="33">
        <v>2</v>
      </c>
      <c r="K72" s="10"/>
      <c r="L72" s="10"/>
      <c r="M72" s="10"/>
    </row>
    <row r="73" spans="3:13" ht="15.95" customHeight="1" x14ac:dyDescent="0.2">
      <c r="C73" s="26">
        <v>44246</v>
      </c>
      <c r="D73" s="39" t="s">
        <v>689</v>
      </c>
      <c r="E73" s="14" t="s">
        <v>113</v>
      </c>
      <c r="F73" s="14" t="s">
        <v>114</v>
      </c>
      <c r="G73" s="14" t="s">
        <v>7</v>
      </c>
      <c r="H73" s="32">
        <v>461.86</v>
      </c>
      <c r="I73" s="32">
        <f t="shared" si="0"/>
        <v>461.86</v>
      </c>
      <c r="J73" s="33">
        <v>1</v>
      </c>
      <c r="K73"/>
      <c r="L73"/>
      <c r="M73"/>
    </row>
    <row r="74" spans="3:13" ht="15.95" customHeight="1" x14ac:dyDescent="0.2">
      <c r="C74" s="26">
        <v>45289</v>
      </c>
      <c r="D74" s="39" t="s">
        <v>689</v>
      </c>
      <c r="E74" s="14" t="s">
        <v>115</v>
      </c>
      <c r="F74" s="14" t="s">
        <v>116</v>
      </c>
      <c r="G74" s="14" t="s">
        <v>7</v>
      </c>
      <c r="H74" s="32">
        <v>1112.2</v>
      </c>
      <c r="I74" s="32">
        <f t="shared" si="0"/>
        <v>2224.4</v>
      </c>
      <c r="J74" s="33">
        <v>2</v>
      </c>
      <c r="K74"/>
      <c r="L74"/>
      <c r="M74"/>
    </row>
    <row r="75" spans="3:13" ht="15.95" customHeight="1" x14ac:dyDescent="0.2">
      <c r="C75" s="26">
        <v>45424</v>
      </c>
      <c r="D75" s="39" t="s">
        <v>689</v>
      </c>
      <c r="E75" s="14">
        <v>1945</v>
      </c>
      <c r="F75" s="14" t="s">
        <v>117</v>
      </c>
      <c r="G75" s="14" t="s">
        <v>7</v>
      </c>
      <c r="H75" s="32">
        <v>1957.38</v>
      </c>
      <c r="I75" s="32">
        <f t="shared" ref="I75:I138" si="1">J75*H75</f>
        <v>9786.9000000000015</v>
      </c>
      <c r="J75" s="33">
        <v>5</v>
      </c>
      <c r="K75"/>
      <c r="L75"/>
      <c r="M75"/>
    </row>
    <row r="76" spans="3:13" ht="15.95" customHeight="1" x14ac:dyDescent="0.2">
      <c r="C76" s="26" t="s">
        <v>46</v>
      </c>
      <c r="D76" s="39" t="s">
        <v>689</v>
      </c>
      <c r="E76" s="14" t="s">
        <v>118</v>
      </c>
      <c r="F76" s="14" t="s">
        <v>119</v>
      </c>
      <c r="G76" s="14" t="s">
        <v>97</v>
      </c>
      <c r="H76" s="32">
        <v>59</v>
      </c>
      <c r="I76" s="32">
        <f t="shared" si="1"/>
        <v>767</v>
      </c>
      <c r="J76" s="33">
        <v>13</v>
      </c>
      <c r="K76"/>
      <c r="L76"/>
      <c r="M76"/>
    </row>
    <row r="77" spans="3:13" ht="15.95" customHeight="1" x14ac:dyDescent="0.2">
      <c r="C77" s="26">
        <v>44903</v>
      </c>
      <c r="D77" s="39" t="s">
        <v>689</v>
      </c>
      <c r="E77" s="14" t="s">
        <v>120</v>
      </c>
      <c r="F77" s="14" t="s">
        <v>121</v>
      </c>
      <c r="G77" s="14" t="s">
        <v>7</v>
      </c>
      <c r="H77" s="32">
        <v>21000</v>
      </c>
      <c r="I77" s="32">
        <f t="shared" si="1"/>
        <v>63000</v>
      </c>
      <c r="J77" s="33">
        <v>3</v>
      </c>
      <c r="K77" s="10"/>
      <c r="L77" s="10"/>
      <c r="M77" s="10"/>
    </row>
    <row r="78" spans="3:13" ht="15.95" customHeight="1" x14ac:dyDescent="0.2">
      <c r="C78" s="26" t="s">
        <v>25</v>
      </c>
      <c r="D78" s="39" t="s">
        <v>689</v>
      </c>
      <c r="E78" s="14" t="s">
        <v>122</v>
      </c>
      <c r="F78" s="14" t="s">
        <v>123</v>
      </c>
      <c r="G78" s="14" t="s">
        <v>7</v>
      </c>
      <c r="H78" s="32">
        <v>113</v>
      </c>
      <c r="I78" s="32">
        <f t="shared" si="1"/>
        <v>226</v>
      </c>
      <c r="J78" s="33">
        <v>2</v>
      </c>
      <c r="K78"/>
      <c r="L78"/>
      <c r="M78"/>
    </row>
    <row r="79" spans="3:13" ht="15.95" customHeight="1" x14ac:dyDescent="0.2">
      <c r="C79" s="26" t="s">
        <v>663</v>
      </c>
      <c r="D79" s="39" t="s">
        <v>689</v>
      </c>
      <c r="E79" s="14" t="s">
        <v>124</v>
      </c>
      <c r="F79" s="14" t="s">
        <v>125</v>
      </c>
      <c r="G79" s="14" t="s">
        <v>7</v>
      </c>
      <c r="H79" s="32">
        <v>102</v>
      </c>
      <c r="I79" s="32">
        <f t="shared" si="1"/>
        <v>408</v>
      </c>
      <c r="J79" s="33">
        <v>4</v>
      </c>
      <c r="K79" s="10"/>
      <c r="L79" s="10"/>
      <c r="M79" s="10"/>
    </row>
    <row r="80" spans="3:13" ht="15.95" customHeight="1" x14ac:dyDescent="0.2">
      <c r="C80" s="26">
        <v>41988</v>
      </c>
      <c r="D80" s="39" t="s">
        <v>689</v>
      </c>
      <c r="E80" s="14" t="s">
        <v>126</v>
      </c>
      <c r="F80" s="14" t="s">
        <v>127</v>
      </c>
      <c r="G80" s="14" t="s">
        <v>7</v>
      </c>
      <c r="H80" s="32">
        <v>180</v>
      </c>
      <c r="I80" s="32">
        <f t="shared" si="1"/>
        <v>720</v>
      </c>
      <c r="J80" s="33">
        <v>4</v>
      </c>
      <c r="K80"/>
      <c r="L80"/>
      <c r="M80"/>
    </row>
    <row r="81" spans="3:13" ht="15.95" customHeight="1" x14ac:dyDescent="0.2">
      <c r="C81" s="26">
        <v>43425</v>
      </c>
      <c r="D81" s="39" t="s">
        <v>689</v>
      </c>
      <c r="E81" s="14" t="s">
        <v>128</v>
      </c>
      <c r="F81" s="14" t="s">
        <v>129</v>
      </c>
      <c r="G81" s="14" t="s">
        <v>7</v>
      </c>
      <c r="H81" s="32">
        <v>120</v>
      </c>
      <c r="I81" s="32">
        <f t="shared" si="1"/>
        <v>720</v>
      </c>
      <c r="J81" s="33">
        <v>6</v>
      </c>
      <c r="K81"/>
      <c r="L81"/>
      <c r="M81"/>
    </row>
    <row r="82" spans="3:13" ht="15.95" customHeight="1" x14ac:dyDescent="0.2">
      <c r="C82" s="26">
        <v>42661</v>
      </c>
      <c r="D82" s="39" t="s">
        <v>689</v>
      </c>
      <c r="E82" s="14" t="s">
        <v>130</v>
      </c>
      <c r="F82" s="14" t="s">
        <v>131</v>
      </c>
      <c r="G82" s="14" t="s">
        <v>7</v>
      </c>
      <c r="H82" s="32">
        <v>180</v>
      </c>
      <c r="I82" s="32">
        <f t="shared" si="1"/>
        <v>720</v>
      </c>
      <c r="J82" s="33">
        <v>4</v>
      </c>
      <c r="K82" s="10"/>
      <c r="L82" s="10"/>
      <c r="M82" s="10"/>
    </row>
    <row r="83" spans="3:13" ht="15.95" customHeight="1" x14ac:dyDescent="0.2">
      <c r="C83" s="26">
        <v>42675</v>
      </c>
      <c r="D83" s="39" t="s">
        <v>689</v>
      </c>
      <c r="E83" s="14" t="s">
        <v>132</v>
      </c>
      <c r="F83" s="14" t="s">
        <v>133</v>
      </c>
      <c r="G83" s="14" t="s">
        <v>7</v>
      </c>
      <c r="H83" s="32">
        <v>1275</v>
      </c>
      <c r="I83" s="32">
        <f t="shared" si="1"/>
        <v>19125</v>
      </c>
      <c r="J83" s="33">
        <v>15</v>
      </c>
      <c r="K83"/>
      <c r="L83"/>
      <c r="M83"/>
    </row>
    <row r="84" spans="3:13" ht="15.95" customHeight="1" x14ac:dyDescent="0.2">
      <c r="C84" s="26">
        <v>45289</v>
      </c>
      <c r="D84" s="39" t="s">
        <v>689</v>
      </c>
      <c r="E84" s="14" t="s">
        <v>134</v>
      </c>
      <c r="F84" s="14" t="s">
        <v>135</v>
      </c>
      <c r="G84" s="14" t="s">
        <v>7</v>
      </c>
      <c r="H84" s="32">
        <v>1758.47</v>
      </c>
      <c r="I84" s="32">
        <f t="shared" si="1"/>
        <v>3516.94</v>
      </c>
      <c r="J84" s="33">
        <v>2</v>
      </c>
      <c r="K84" s="10"/>
      <c r="L84" s="10"/>
      <c r="M84" s="10"/>
    </row>
    <row r="85" spans="3:13" ht="15.95" customHeight="1" x14ac:dyDescent="0.2">
      <c r="C85" s="26">
        <v>45479</v>
      </c>
      <c r="D85" s="39" t="s">
        <v>689</v>
      </c>
      <c r="E85" s="14" t="s">
        <v>136</v>
      </c>
      <c r="F85" s="14" t="s">
        <v>137</v>
      </c>
      <c r="G85" s="14" t="s">
        <v>7</v>
      </c>
      <c r="H85" s="32">
        <v>7505.77</v>
      </c>
      <c r="I85" s="32">
        <f t="shared" si="1"/>
        <v>82563.47</v>
      </c>
      <c r="J85" s="33">
        <v>11</v>
      </c>
      <c r="K85"/>
      <c r="L85"/>
      <c r="M85"/>
    </row>
    <row r="86" spans="3:13" ht="15.95" customHeight="1" x14ac:dyDescent="0.2">
      <c r="C86" s="26">
        <v>45424</v>
      </c>
      <c r="D86" s="39" t="s">
        <v>689</v>
      </c>
      <c r="E86" s="14">
        <v>1947</v>
      </c>
      <c r="F86" s="14" t="s">
        <v>138</v>
      </c>
      <c r="G86" s="14" t="s">
        <v>7</v>
      </c>
      <c r="H86" s="32">
        <v>475.54</v>
      </c>
      <c r="I86" s="32">
        <f t="shared" si="1"/>
        <v>4279.8600000000006</v>
      </c>
      <c r="J86" s="33">
        <v>9</v>
      </c>
      <c r="K86"/>
      <c r="L86"/>
      <c r="M86"/>
    </row>
    <row r="87" spans="3:13" ht="15.95" customHeight="1" x14ac:dyDescent="0.2">
      <c r="C87" s="26">
        <v>45424</v>
      </c>
      <c r="D87" s="39" t="s">
        <v>689</v>
      </c>
      <c r="E87" s="14">
        <v>1948</v>
      </c>
      <c r="F87" s="14" t="s">
        <v>139</v>
      </c>
      <c r="G87" s="14" t="s">
        <v>7</v>
      </c>
      <c r="H87" s="32">
        <v>475.54</v>
      </c>
      <c r="I87" s="32">
        <f t="shared" si="1"/>
        <v>2377.7000000000003</v>
      </c>
      <c r="J87" s="33">
        <v>5</v>
      </c>
      <c r="K87"/>
      <c r="L87"/>
      <c r="M87"/>
    </row>
    <row r="88" spans="3:13" ht="15.95" customHeight="1" x14ac:dyDescent="0.2">
      <c r="C88" s="26">
        <v>45424</v>
      </c>
      <c r="D88" s="39" t="s">
        <v>689</v>
      </c>
      <c r="E88" s="14">
        <v>1949</v>
      </c>
      <c r="F88" s="14" t="s">
        <v>140</v>
      </c>
      <c r="G88" s="14" t="s">
        <v>7</v>
      </c>
      <c r="H88" s="32">
        <v>9894.2999999999993</v>
      </c>
      <c r="I88" s="32">
        <f t="shared" si="1"/>
        <v>39577.199999999997</v>
      </c>
      <c r="J88" s="33">
        <v>4</v>
      </c>
      <c r="K88"/>
      <c r="L88"/>
      <c r="M88"/>
    </row>
    <row r="89" spans="3:13" ht="15.95" customHeight="1" x14ac:dyDescent="0.2">
      <c r="C89" s="26">
        <v>45424</v>
      </c>
      <c r="D89" s="39" t="s">
        <v>689</v>
      </c>
      <c r="E89" s="14">
        <v>1950</v>
      </c>
      <c r="F89" s="14" t="s">
        <v>141</v>
      </c>
      <c r="G89" s="14" t="s">
        <v>7</v>
      </c>
      <c r="H89" s="32">
        <v>397</v>
      </c>
      <c r="I89" s="32">
        <f t="shared" si="1"/>
        <v>49625</v>
      </c>
      <c r="J89" s="33">
        <v>125</v>
      </c>
      <c r="K89"/>
      <c r="L89"/>
      <c r="M89"/>
    </row>
    <row r="90" spans="3:13" ht="15.95" customHeight="1" x14ac:dyDescent="0.2">
      <c r="C90" s="26">
        <v>45424</v>
      </c>
      <c r="D90" s="39" t="s">
        <v>689</v>
      </c>
      <c r="E90" s="14">
        <v>1951</v>
      </c>
      <c r="F90" s="14" t="s">
        <v>142</v>
      </c>
      <c r="G90" s="14" t="s">
        <v>7</v>
      </c>
      <c r="H90" s="32">
        <v>539.97</v>
      </c>
      <c r="I90" s="32">
        <f t="shared" si="1"/>
        <v>7559.58</v>
      </c>
      <c r="J90" s="33">
        <v>14</v>
      </c>
      <c r="K90"/>
      <c r="L90"/>
      <c r="M90"/>
    </row>
    <row r="91" spans="3:13" ht="15.95" customHeight="1" x14ac:dyDescent="0.2">
      <c r="C91" s="26">
        <v>45424</v>
      </c>
      <c r="D91" s="39" t="s">
        <v>689</v>
      </c>
      <c r="E91" s="14">
        <v>1952</v>
      </c>
      <c r="F91" s="14" t="s">
        <v>143</v>
      </c>
      <c r="G91" s="14" t="s">
        <v>7</v>
      </c>
      <c r="H91" s="32">
        <v>958.75</v>
      </c>
      <c r="I91" s="32">
        <f t="shared" si="1"/>
        <v>2876.25</v>
      </c>
      <c r="J91" s="33">
        <v>3</v>
      </c>
      <c r="K91"/>
      <c r="L91"/>
      <c r="M91"/>
    </row>
    <row r="92" spans="3:13" ht="15.95" customHeight="1" x14ac:dyDescent="0.2">
      <c r="C92" s="26">
        <v>45288</v>
      </c>
      <c r="D92" s="39" t="s">
        <v>689</v>
      </c>
      <c r="E92" s="14" t="s">
        <v>144</v>
      </c>
      <c r="F92" s="14" t="s">
        <v>145</v>
      </c>
      <c r="G92" s="14" t="s">
        <v>97</v>
      </c>
      <c r="H92" s="32">
        <v>80</v>
      </c>
      <c r="I92" s="32">
        <f t="shared" si="1"/>
        <v>1280</v>
      </c>
      <c r="J92" s="33">
        <v>16</v>
      </c>
      <c r="K92" s="10"/>
      <c r="L92" s="10"/>
      <c r="M92" s="10"/>
    </row>
    <row r="93" spans="3:13" ht="15.95" customHeight="1" x14ac:dyDescent="0.2">
      <c r="C93" s="26">
        <v>45280</v>
      </c>
      <c r="D93" s="39" t="s">
        <v>689</v>
      </c>
      <c r="E93" s="14" t="s">
        <v>146</v>
      </c>
      <c r="F93" s="14" t="s">
        <v>147</v>
      </c>
      <c r="G93" s="14" t="s">
        <v>97</v>
      </c>
      <c r="H93" s="32">
        <v>45</v>
      </c>
      <c r="I93" s="32">
        <f t="shared" si="1"/>
        <v>5220</v>
      </c>
      <c r="J93" s="33">
        <v>116</v>
      </c>
      <c r="K93"/>
      <c r="L93"/>
      <c r="M93"/>
    </row>
    <row r="94" spans="3:13" ht="15.95" customHeight="1" x14ac:dyDescent="0.2">
      <c r="C94" s="26">
        <v>45451</v>
      </c>
      <c r="D94" s="39" t="s">
        <v>689</v>
      </c>
      <c r="E94" s="14">
        <v>146</v>
      </c>
      <c r="F94" s="14" t="s">
        <v>148</v>
      </c>
      <c r="G94" s="14" t="s">
        <v>97</v>
      </c>
      <c r="H94" s="32">
        <v>106.32</v>
      </c>
      <c r="I94" s="32">
        <f t="shared" si="1"/>
        <v>5953.92</v>
      </c>
      <c r="J94" s="33">
        <v>56</v>
      </c>
      <c r="K94"/>
      <c r="L94"/>
      <c r="M94"/>
    </row>
    <row r="95" spans="3:13" ht="15.95" customHeight="1" x14ac:dyDescent="0.2">
      <c r="C95" s="26">
        <v>45994</v>
      </c>
      <c r="D95" s="39" t="s">
        <v>689</v>
      </c>
      <c r="E95" s="14">
        <v>145</v>
      </c>
      <c r="F95" s="14" t="s">
        <v>149</v>
      </c>
      <c r="G95" s="14" t="s">
        <v>97</v>
      </c>
      <c r="H95" s="32">
        <v>22</v>
      </c>
      <c r="I95" s="32">
        <f t="shared" si="1"/>
        <v>594</v>
      </c>
      <c r="J95" s="33">
        <v>27</v>
      </c>
      <c r="K95"/>
      <c r="L95"/>
      <c r="M95"/>
    </row>
    <row r="96" spans="3:13" ht="15.95" customHeight="1" x14ac:dyDescent="0.2">
      <c r="C96" s="26" t="s">
        <v>46</v>
      </c>
      <c r="D96" s="39" t="s">
        <v>689</v>
      </c>
      <c r="E96" s="14" t="s">
        <v>150</v>
      </c>
      <c r="F96" s="14" t="s">
        <v>151</v>
      </c>
      <c r="G96" s="14" t="s">
        <v>97</v>
      </c>
      <c r="H96" s="32">
        <v>41</v>
      </c>
      <c r="I96" s="32">
        <f t="shared" si="1"/>
        <v>82</v>
      </c>
      <c r="J96" s="33">
        <v>2</v>
      </c>
      <c r="K96" s="10"/>
      <c r="L96" s="10"/>
      <c r="M96" s="10"/>
    </row>
    <row r="97" spans="3:13" ht="15.95" customHeight="1" x14ac:dyDescent="0.2">
      <c r="C97" s="26" t="s">
        <v>46</v>
      </c>
      <c r="D97" s="39" t="s">
        <v>689</v>
      </c>
      <c r="E97" s="14" t="s">
        <v>152</v>
      </c>
      <c r="F97" s="14" t="s">
        <v>153</v>
      </c>
      <c r="G97" s="14" t="s">
        <v>97</v>
      </c>
      <c r="H97" s="32">
        <v>80</v>
      </c>
      <c r="I97" s="32">
        <f t="shared" si="1"/>
        <v>1920</v>
      </c>
      <c r="J97" s="33">
        <v>24</v>
      </c>
      <c r="K97" s="10"/>
      <c r="L97" s="10"/>
      <c r="M97" s="10"/>
    </row>
    <row r="98" spans="3:13" ht="15.95" customHeight="1" x14ac:dyDescent="0.2">
      <c r="C98" s="26" t="s">
        <v>659</v>
      </c>
      <c r="D98" s="39" t="s">
        <v>689</v>
      </c>
      <c r="E98" s="14" t="s">
        <v>155</v>
      </c>
      <c r="F98" s="14" t="s">
        <v>156</v>
      </c>
      <c r="G98" s="14" t="s">
        <v>7</v>
      </c>
      <c r="H98" s="32">
        <v>52</v>
      </c>
      <c r="I98" s="32">
        <f t="shared" si="1"/>
        <v>468</v>
      </c>
      <c r="J98" s="33">
        <v>9</v>
      </c>
      <c r="K98"/>
      <c r="L98"/>
      <c r="M98"/>
    </row>
    <row r="99" spans="3:13" ht="15.95" customHeight="1" x14ac:dyDescent="0.2">
      <c r="C99" s="26" t="s">
        <v>659</v>
      </c>
      <c r="D99" s="39" t="s">
        <v>689</v>
      </c>
      <c r="E99" s="14">
        <v>1953</v>
      </c>
      <c r="F99" s="14" t="s">
        <v>660</v>
      </c>
      <c r="G99" s="14" t="s">
        <v>7</v>
      </c>
      <c r="H99" s="32">
        <v>58</v>
      </c>
      <c r="I99" s="32">
        <f t="shared" si="1"/>
        <v>58</v>
      </c>
      <c r="J99" s="33">
        <v>1</v>
      </c>
      <c r="K99"/>
      <c r="L99"/>
      <c r="M99"/>
    </row>
    <row r="100" spans="3:13" ht="15.95" customHeight="1" x14ac:dyDescent="0.2">
      <c r="C100" s="26">
        <v>44246</v>
      </c>
      <c r="D100" s="39" t="s">
        <v>689</v>
      </c>
      <c r="E100" s="14" t="s">
        <v>157</v>
      </c>
      <c r="F100" s="14" t="s">
        <v>158</v>
      </c>
      <c r="G100" s="14" t="s">
        <v>7</v>
      </c>
      <c r="H100" s="32">
        <v>9.5299999999999994</v>
      </c>
      <c r="I100" s="32">
        <f t="shared" si="1"/>
        <v>66.709999999999994</v>
      </c>
      <c r="J100" s="33">
        <v>7</v>
      </c>
      <c r="K100"/>
      <c r="L100"/>
      <c r="M100"/>
    </row>
    <row r="101" spans="3:13" ht="15.95" customHeight="1" x14ac:dyDescent="0.2">
      <c r="C101" s="26">
        <v>44243</v>
      </c>
      <c r="D101" s="39" t="s">
        <v>689</v>
      </c>
      <c r="E101" s="14" t="s">
        <v>159</v>
      </c>
      <c r="F101" s="14" t="s">
        <v>160</v>
      </c>
      <c r="G101" s="14" t="s">
        <v>7</v>
      </c>
      <c r="H101" s="32">
        <v>15.68</v>
      </c>
      <c r="I101" s="32">
        <f t="shared" si="1"/>
        <v>94.08</v>
      </c>
      <c r="J101" s="33">
        <v>6</v>
      </c>
      <c r="K101" s="10"/>
      <c r="L101" s="10"/>
      <c r="M101" s="10"/>
    </row>
    <row r="102" spans="3:13" ht="15.95" customHeight="1" x14ac:dyDescent="0.2">
      <c r="C102" s="26" t="s">
        <v>162</v>
      </c>
      <c r="D102" s="39" t="s">
        <v>689</v>
      </c>
      <c r="E102" s="14" t="s">
        <v>163</v>
      </c>
      <c r="F102" s="14" t="s">
        <v>164</v>
      </c>
      <c r="G102" s="14" t="s">
        <v>7</v>
      </c>
      <c r="H102" s="32">
        <v>67.8</v>
      </c>
      <c r="I102" s="32">
        <f t="shared" si="1"/>
        <v>54307.799999999996</v>
      </c>
      <c r="J102" s="33">
        <v>801</v>
      </c>
      <c r="K102" s="10"/>
      <c r="L102" s="10"/>
      <c r="M102" s="10"/>
    </row>
    <row r="103" spans="3:13" ht="15.95" customHeight="1" x14ac:dyDescent="0.2">
      <c r="C103" s="26">
        <v>45929</v>
      </c>
      <c r="D103" s="39" t="s">
        <v>689</v>
      </c>
      <c r="E103" s="14" t="s">
        <v>165</v>
      </c>
      <c r="F103" s="14" t="s">
        <v>166</v>
      </c>
      <c r="G103" s="14" t="s">
        <v>7</v>
      </c>
      <c r="H103" s="32">
        <v>340</v>
      </c>
      <c r="I103" s="32">
        <f t="shared" si="1"/>
        <v>24140</v>
      </c>
      <c r="J103" s="33">
        <v>71</v>
      </c>
      <c r="K103" s="10"/>
      <c r="L103" s="10"/>
      <c r="M103" s="10"/>
    </row>
    <row r="104" spans="3:13" ht="15.95" customHeight="1" x14ac:dyDescent="0.2">
      <c r="C104" s="26">
        <v>44244</v>
      </c>
      <c r="D104" s="39" t="s">
        <v>689</v>
      </c>
      <c r="E104" s="14" t="s">
        <v>167</v>
      </c>
      <c r="F104" s="14" t="s">
        <v>168</v>
      </c>
      <c r="G104" s="14" t="s">
        <v>97</v>
      </c>
      <c r="H104" s="32">
        <v>1550</v>
      </c>
      <c r="I104" s="32">
        <f t="shared" si="1"/>
        <v>3100</v>
      </c>
      <c r="J104" s="33">
        <v>2</v>
      </c>
      <c r="K104"/>
      <c r="L104"/>
      <c r="M104"/>
    </row>
    <row r="105" spans="3:13" ht="15.95" customHeight="1" x14ac:dyDescent="0.2">
      <c r="C105" s="26">
        <v>45287</v>
      </c>
      <c r="D105" s="39" t="s">
        <v>689</v>
      </c>
      <c r="E105" s="14" t="s">
        <v>169</v>
      </c>
      <c r="F105" s="14" t="s">
        <v>170</v>
      </c>
      <c r="G105" s="14" t="s">
        <v>7</v>
      </c>
      <c r="H105" s="32">
        <v>520</v>
      </c>
      <c r="I105" s="32">
        <f t="shared" si="1"/>
        <v>1560</v>
      </c>
      <c r="J105" s="33">
        <v>3</v>
      </c>
      <c r="K105" s="10"/>
      <c r="L105" s="10"/>
      <c r="M105" s="10"/>
    </row>
    <row r="106" spans="3:13" ht="20.25" customHeight="1" x14ac:dyDescent="0.2">
      <c r="C106" s="26" t="s">
        <v>663</v>
      </c>
      <c r="D106" s="39" t="s">
        <v>689</v>
      </c>
      <c r="E106" s="14" t="s">
        <v>171</v>
      </c>
      <c r="F106" s="14" t="s">
        <v>172</v>
      </c>
      <c r="G106" s="14" t="s">
        <v>28</v>
      </c>
      <c r="H106" s="32">
        <v>39</v>
      </c>
      <c r="I106" s="32">
        <f t="shared" si="1"/>
        <v>1755</v>
      </c>
      <c r="J106" s="33">
        <v>45</v>
      </c>
      <c r="K106"/>
      <c r="L106"/>
      <c r="M106"/>
    </row>
    <row r="107" spans="3:13" ht="15.95" customHeight="1" x14ac:dyDescent="0.2">
      <c r="C107" s="26">
        <v>45637</v>
      </c>
      <c r="D107" s="39" t="s">
        <v>689</v>
      </c>
      <c r="E107" s="14">
        <v>1955</v>
      </c>
      <c r="F107" s="14" t="s">
        <v>173</v>
      </c>
      <c r="G107" s="14" t="s">
        <v>7</v>
      </c>
      <c r="H107" s="32">
        <v>71.98</v>
      </c>
      <c r="I107" s="32">
        <f t="shared" si="1"/>
        <v>6478.2000000000007</v>
      </c>
      <c r="J107" s="33">
        <v>90</v>
      </c>
      <c r="K107" s="10"/>
      <c r="L107" s="10"/>
      <c r="M107" s="10"/>
    </row>
    <row r="108" spans="3:13" ht="15.95" customHeight="1" x14ac:dyDescent="0.2">
      <c r="C108" s="26">
        <v>43572</v>
      </c>
      <c r="D108" s="39" t="s">
        <v>689</v>
      </c>
      <c r="E108" s="14" t="s">
        <v>174</v>
      </c>
      <c r="F108" s="14" t="s">
        <v>175</v>
      </c>
      <c r="G108" s="14" t="s">
        <v>28</v>
      </c>
      <c r="H108" s="32">
        <v>110</v>
      </c>
      <c r="I108" s="32">
        <f t="shared" si="1"/>
        <v>12320</v>
      </c>
      <c r="J108" s="33">
        <v>112</v>
      </c>
      <c r="K108"/>
      <c r="L108"/>
      <c r="M108"/>
    </row>
    <row r="109" spans="3:13" ht="15.95" customHeight="1" x14ac:dyDescent="0.2">
      <c r="C109" s="26">
        <v>45424</v>
      </c>
      <c r="D109" s="39" t="s">
        <v>689</v>
      </c>
      <c r="E109" s="14">
        <v>1956</v>
      </c>
      <c r="F109" s="14" t="s">
        <v>176</v>
      </c>
      <c r="G109" s="14" t="s">
        <v>7</v>
      </c>
      <c r="H109" s="32">
        <v>153.4</v>
      </c>
      <c r="I109" s="32">
        <f t="shared" si="1"/>
        <v>153.4</v>
      </c>
      <c r="J109" s="33">
        <v>1</v>
      </c>
      <c r="K109"/>
      <c r="L109"/>
      <c r="M109"/>
    </row>
    <row r="110" spans="3:13" ht="15.95" customHeight="1" x14ac:dyDescent="0.2">
      <c r="C110" s="26" t="s">
        <v>659</v>
      </c>
      <c r="D110" s="39" t="s">
        <v>689</v>
      </c>
      <c r="E110" s="14" t="s">
        <v>177</v>
      </c>
      <c r="F110" s="14" t="s">
        <v>657</v>
      </c>
      <c r="G110" s="14" t="s">
        <v>7</v>
      </c>
      <c r="H110" s="32">
        <v>78</v>
      </c>
      <c r="I110" s="32">
        <f t="shared" si="1"/>
        <v>780</v>
      </c>
      <c r="J110" s="33">
        <v>10</v>
      </c>
      <c r="K110"/>
      <c r="L110"/>
      <c r="M110"/>
    </row>
    <row r="111" spans="3:13" ht="15.95" customHeight="1" x14ac:dyDescent="0.2">
      <c r="C111" s="26" t="s">
        <v>659</v>
      </c>
      <c r="D111" s="39" t="s">
        <v>689</v>
      </c>
      <c r="E111" s="14">
        <v>1957</v>
      </c>
      <c r="F111" s="14" t="s">
        <v>658</v>
      </c>
      <c r="G111" s="14" t="s">
        <v>7</v>
      </c>
      <c r="H111" s="32">
        <v>295</v>
      </c>
      <c r="I111" s="32">
        <f t="shared" si="1"/>
        <v>1770</v>
      </c>
      <c r="J111" s="33">
        <v>6</v>
      </c>
      <c r="K111"/>
      <c r="L111"/>
      <c r="M111"/>
    </row>
    <row r="112" spans="3:13" ht="15.95" customHeight="1" x14ac:dyDescent="0.2">
      <c r="C112" s="26" t="s">
        <v>12</v>
      </c>
      <c r="D112" s="39" t="s">
        <v>689</v>
      </c>
      <c r="E112" s="14" t="s">
        <v>178</v>
      </c>
      <c r="F112" s="14" t="s">
        <v>179</v>
      </c>
      <c r="G112" s="14" t="s">
        <v>7</v>
      </c>
      <c r="H112" s="32">
        <v>550</v>
      </c>
      <c r="I112" s="32">
        <f t="shared" si="1"/>
        <v>550</v>
      </c>
      <c r="J112" s="33">
        <v>1</v>
      </c>
      <c r="K112"/>
      <c r="L112"/>
      <c r="M112"/>
    </row>
    <row r="113" spans="3:13" ht="15.95" customHeight="1" x14ac:dyDescent="0.2">
      <c r="C113" s="26">
        <v>45289</v>
      </c>
      <c r="D113" s="39" t="s">
        <v>689</v>
      </c>
      <c r="E113" s="14" t="s">
        <v>180</v>
      </c>
      <c r="F113" s="14" t="s">
        <v>181</v>
      </c>
      <c r="G113" s="14" t="s">
        <v>7</v>
      </c>
      <c r="H113" s="32">
        <v>97.2</v>
      </c>
      <c r="I113" s="32">
        <f t="shared" si="1"/>
        <v>194.4</v>
      </c>
      <c r="J113" s="33">
        <v>2</v>
      </c>
      <c r="K113" s="10"/>
      <c r="L113" s="10"/>
      <c r="M113" s="10"/>
    </row>
    <row r="114" spans="3:13" ht="15.95" customHeight="1" x14ac:dyDescent="0.2">
      <c r="C114" s="26">
        <v>45424</v>
      </c>
      <c r="D114" s="39" t="s">
        <v>689</v>
      </c>
      <c r="E114" s="14">
        <v>1960</v>
      </c>
      <c r="F114" s="14" t="s">
        <v>182</v>
      </c>
      <c r="G114" s="14" t="s">
        <v>183</v>
      </c>
      <c r="H114" s="32">
        <v>1463.44</v>
      </c>
      <c r="I114" s="32">
        <f t="shared" si="1"/>
        <v>2926.88</v>
      </c>
      <c r="J114" s="33">
        <v>2</v>
      </c>
      <c r="K114" s="10"/>
      <c r="L114" s="10"/>
      <c r="M114" s="10"/>
    </row>
    <row r="115" spans="3:13" ht="15.95" customHeight="1" x14ac:dyDescent="0.2">
      <c r="C115" s="26" t="s">
        <v>659</v>
      </c>
      <c r="D115" s="39" t="s">
        <v>689</v>
      </c>
      <c r="E115" s="14" t="s">
        <v>184</v>
      </c>
      <c r="F115" s="14" t="s">
        <v>185</v>
      </c>
      <c r="G115" s="14" t="s">
        <v>28</v>
      </c>
      <c r="H115" s="32">
        <v>76.5</v>
      </c>
      <c r="I115" s="32">
        <f t="shared" si="1"/>
        <v>3136.5</v>
      </c>
      <c r="J115" s="33">
        <v>41</v>
      </c>
      <c r="K115"/>
      <c r="L115"/>
      <c r="M115"/>
    </row>
    <row r="116" spans="3:13" ht="15.95" customHeight="1" x14ac:dyDescent="0.2">
      <c r="C116" s="26">
        <v>45637</v>
      </c>
      <c r="D116" s="39" t="s">
        <v>689</v>
      </c>
      <c r="E116" s="14">
        <v>386</v>
      </c>
      <c r="F116" s="14" t="s">
        <v>186</v>
      </c>
      <c r="G116" s="14" t="s">
        <v>7</v>
      </c>
      <c r="H116" s="32">
        <v>283</v>
      </c>
      <c r="I116" s="32">
        <f t="shared" si="1"/>
        <v>2264</v>
      </c>
      <c r="J116" s="33">
        <v>8</v>
      </c>
      <c r="K116"/>
      <c r="L116"/>
      <c r="M116"/>
    </row>
    <row r="117" spans="3:13" ht="15.95" customHeight="1" x14ac:dyDescent="0.2">
      <c r="C117" s="26">
        <v>44783</v>
      </c>
      <c r="D117" s="39" t="s">
        <v>689</v>
      </c>
      <c r="E117" s="14" t="s">
        <v>187</v>
      </c>
      <c r="F117" s="14" t="s">
        <v>188</v>
      </c>
      <c r="G117" s="14" t="s">
        <v>7</v>
      </c>
      <c r="H117" s="32">
        <v>390</v>
      </c>
      <c r="I117" s="32">
        <f t="shared" si="1"/>
        <v>1950</v>
      </c>
      <c r="J117" s="33">
        <v>5</v>
      </c>
      <c r="K117" s="10"/>
      <c r="L117" s="10"/>
      <c r="M117" s="10"/>
    </row>
    <row r="118" spans="3:13" ht="15.95" customHeight="1" x14ac:dyDescent="0.2">
      <c r="C118" s="26" t="s">
        <v>189</v>
      </c>
      <c r="D118" s="39" t="s">
        <v>689</v>
      </c>
      <c r="E118" s="14" t="s">
        <v>190</v>
      </c>
      <c r="F118" s="14" t="s">
        <v>191</v>
      </c>
      <c r="G118" s="14" t="s">
        <v>7</v>
      </c>
      <c r="H118" s="32">
        <v>81</v>
      </c>
      <c r="I118" s="32">
        <f t="shared" si="1"/>
        <v>486</v>
      </c>
      <c r="J118" s="33">
        <v>6</v>
      </c>
      <c r="K118"/>
      <c r="L118"/>
      <c r="M118"/>
    </row>
    <row r="119" spans="3:13" ht="15.95" customHeight="1" x14ac:dyDescent="0.2">
      <c r="C119" s="26" t="s">
        <v>192</v>
      </c>
      <c r="D119" s="39" t="s">
        <v>689</v>
      </c>
      <c r="E119" s="14">
        <v>1961</v>
      </c>
      <c r="F119" s="14" t="s">
        <v>193</v>
      </c>
      <c r="G119" s="14" t="s">
        <v>7</v>
      </c>
      <c r="H119" s="32">
        <v>950</v>
      </c>
      <c r="I119" s="32">
        <f t="shared" si="1"/>
        <v>10450</v>
      </c>
      <c r="J119" s="33">
        <v>11</v>
      </c>
      <c r="K119"/>
      <c r="L119"/>
      <c r="M119"/>
    </row>
    <row r="120" spans="3:13" ht="15.95" customHeight="1" x14ac:dyDescent="0.2">
      <c r="C120" s="26">
        <v>44544</v>
      </c>
      <c r="D120" s="39" t="s">
        <v>689</v>
      </c>
      <c r="E120" s="14" t="s">
        <v>194</v>
      </c>
      <c r="F120" s="14" t="s">
        <v>195</v>
      </c>
      <c r="G120" s="14" t="s">
        <v>7</v>
      </c>
      <c r="H120" s="32">
        <v>20</v>
      </c>
      <c r="I120" s="32">
        <f t="shared" si="1"/>
        <v>180</v>
      </c>
      <c r="J120" s="33">
        <v>9</v>
      </c>
      <c r="K120"/>
      <c r="L120"/>
      <c r="M120"/>
    </row>
    <row r="121" spans="3:13" ht="15.95" customHeight="1" x14ac:dyDescent="0.2">
      <c r="C121" s="26">
        <v>43714</v>
      </c>
      <c r="D121" s="39" t="s">
        <v>689</v>
      </c>
      <c r="E121" s="14" t="s">
        <v>196</v>
      </c>
      <c r="F121" s="14" t="s">
        <v>197</v>
      </c>
      <c r="G121" s="14" t="s">
        <v>7</v>
      </c>
      <c r="H121" s="32">
        <v>12</v>
      </c>
      <c r="I121" s="32">
        <f t="shared" si="1"/>
        <v>2700</v>
      </c>
      <c r="J121" s="33">
        <v>225</v>
      </c>
      <c r="K121" s="10"/>
      <c r="L121" s="10"/>
      <c r="M121" s="10"/>
    </row>
    <row r="122" spans="3:13" ht="15.95" customHeight="1" x14ac:dyDescent="0.2">
      <c r="C122" s="26">
        <v>45266</v>
      </c>
      <c r="D122" s="39" t="s">
        <v>689</v>
      </c>
      <c r="E122" s="14" t="s">
        <v>198</v>
      </c>
      <c r="F122" s="14" t="s">
        <v>199</v>
      </c>
      <c r="G122" s="14" t="s">
        <v>7</v>
      </c>
      <c r="H122" s="32">
        <v>125</v>
      </c>
      <c r="I122" s="32">
        <f t="shared" si="1"/>
        <v>750</v>
      </c>
      <c r="J122" s="33">
        <v>6</v>
      </c>
      <c r="K122"/>
      <c r="L122"/>
      <c r="M122"/>
    </row>
    <row r="123" spans="3:13" ht="15.95" customHeight="1" x14ac:dyDescent="0.2">
      <c r="C123" s="26">
        <v>45266</v>
      </c>
      <c r="D123" s="39" t="s">
        <v>689</v>
      </c>
      <c r="E123" s="14" t="s">
        <v>200</v>
      </c>
      <c r="F123" s="14" t="s">
        <v>201</v>
      </c>
      <c r="G123" s="14" t="s">
        <v>7</v>
      </c>
      <c r="H123" s="32">
        <v>140</v>
      </c>
      <c r="I123" s="32">
        <f t="shared" si="1"/>
        <v>560</v>
      </c>
      <c r="J123" s="33">
        <v>4</v>
      </c>
      <c r="K123" s="10"/>
      <c r="L123" s="10"/>
      <c r="M123" s="10"/>
    </row>
    <row r="124" spans="3:13" ht="15.95" customHeight="1" x14ac:dyDescent="0.2">
      <c r="C124" s="26">
        <v>45289</v>
      </c>
      <c r="D124" s="39" t="s">
        <v>689</v>
      </c>
      <c r="E124" s="14" t="s">
        <v>202</v>
      </c>
      <c r="F124" s="14" t="s">
        <v>203</v>
      </c>
      <c r="G124" s="14" t="s">
        <v>7</v>
      </c>
      <c r="H124" s="32">
        <v>204.7</v>
      </c>
      <c r="I124" s="32">
        <f t="shared" si="1"/>
        <v>1023.5</v>
      </c>
      <c r="J124" s="33">
        <v>5</v>
      </c>
      <c r="K124" s="10"/>
      <c r="L124" s="10"/>
      <c r="M124" s="10"/>
    </row>
    <row r="125" spans="3:13" ht="15.95" customHeight="1" x14ac:dyDescent="0.2">
      <c r="C125" s="26">
        <v>44243</v>
      </c>
      <c r="D125" s="39" t="s">
        <v>689</v>
      </c>
      <c r="E125" s="14" t="s">
        <v>204</v>
      </c>
      <c r="F125" s="14" t="s">
        <v>205</v>
      </c>
      <c r="G125" s="14" t="s">
        <v>7</v>
      </c>
      <c r="H125" s="32">
        <v>320</v>
      </c>
      <c r="I125" s="32">
        <f t="shared" si="1"/>
        <v>320</v>
      </c>
      <c r="J125" s="33">
        <v>1</v>
      </c>
      <c r="K125" s="10"/>
      <c r="L125" s="10"/>
      <c r="M125" s="10"/>
    </row>
    <row r="126" spans="3:13" ht="15.95" customHeight="1" x14ac:dyDescent="0.2">
      <c r="C126" s="26">
        <v>44550</v>
      </c>
      <c r="D126" s="39" t="s">
        <v>689</v>
      </c>
      <c r="E126" s="14" t="s">
        <v>206</v>
      </c>
      <c r="F126" s="14" t="s">
        <v>674</v>
      </c>
      <c r="G126" s="14" t="s">
        <v>7</v>
      </c>
      <c r="H126" s="32">
        <v>6</v>
      </c>
      <c r="I126" s="32">
        <f t="shared" si="1"/>
        <v>858</v>
      </c>
      <c r="J126" s="33">
        <v>143</v>
      </c>
      <c r="K126"/>
      <c r="L126"/>
      <c r="M126"/>
    </row>
    <row r="127" spans="3:13" ht="15.95" customHeight="1" x14ac:dyDescent="0.2">
      <c r="C127" s="26">
        <v>42012</v>
      </c>
      <c r="D127" s="39" t="s">
        <v>689</v>
      </c>
      <c r="E127" s="14" t="s">
        <v>207</v>
      </c>
      <c r="F127" s="14" t="s">
        <v>675</v>
      </c>
      <c r="G127" s="14" t="s">
        <v>7</v>
      </c>
      <c r="H127" s="32">
        <v>4.75</v>
      </c>
      <c r="I127" s="32">
        <f t="shared" si="1"/>
        <v>745.75</v>
      </c>
      <c r="J127" s="34">
        <v>157</v>
      </c>
      <c r="K127" s="10"/>
      <c r="L127" s="10"/>
      <c r="M127" s="10"/>
    </row>
    <row r="128" spans="3:13" ht="15.95" customHeight="1" x14ac:dyDescent="0.2">
      <c r="C128" s="26">
        <v>42962</v>
      </c>
      <c r="D128" s="39" t="s">
        <v>689</v>
      </c>
      <c r="E128" s="14" t="s">
        <v>208</v>
      </c>
      <c r="F128" s="14" t="s">
        <v>676</v>
      </c>
      <c r="G128" s="14" t="s">
        <v>7</v>
      </c>
      <c r="H128" s="32">
        <v>2.2000000000000002</v>
      </c>
      <c r="I128" s="32">
        <f t="shared" si="1"/>
        <v>149.60000000000002</v>
      </c>
      <c r="J128" s="33">
        <v>68</v>
      </c>
      <c r="K128" s="10"/>
      <c r="L128" s="10"/>
      <c r="M128" s="10"/>
    </row>
    <row r="129" spans="3:13" ht="15.95" customHeight="1" x14ac:dyDescent="0.2">
      <c r="C129" s="26">
        <v>42012</v>
      </c>
      <c r="D129" s="39" t="s">
        <v>689</v>
      </c>
      <c r="E129" s="14">
        <v>153</v>
      </c>
      <c r="F129" s="14" t="s">
        <v>209</v>
      </c>
      <c r="G129" s="14" t="s">
        <v>7</v>
      </c>
      <c r="H129" s="32">
        <v>2.2000000000000002</v>
      </c>
      <c r="I129" s="32">
        <f t="shared" si="1"/>
        <v>121.00000000000001</v>
      </c>
      <c r="J129" s="33">
        <v>55</v>
      </c>
      <c r="K129" s="10"/>
      <c r="L129" s="10"/>
      <c r="M129" s="10"/>
    </row>
    <row r="130" spans="3:13" ht="15.95" customHeight="1" x14ac:dyDescent="0.2">
      <c r="C130" s="26">
        <v>45209</v>
      </c>
      <c r="D130" s="39" t="s">
        <v>689</v>
      </c>
      <c r="E130" s="14" t="s">
        <v>210</v>
      </c>
      <c r="F130" s="14" t="s">
        <v>211</v>
      </c>
      <c r="G130" s="14" t="s">
        <v>7</v>
      </c>
      <c r="H130" s="32">
        <v>8363</v>
      </c>
      <c r="I130" s="32">
        <f t="shared" si="1"/>
        <v>16726</v>
      </c>
      <c r="J130" s="33">
        <v>2</v>
      </c>
      <c r="K130" s="10"/>
      <c r="L130" s="10"/>
      <c r="M130" s="10"/>
    </row>
    <row r="131" spans="3:13" ht="15.95" customHeight="1" x14ac:dyDescent="0.2">
      <c r="C131" s="26">
        <v>45092</v>
      </c>
      <c r="D131" s="39" t="s">
        <v>689</v>
      </c>
      <c r="E131" s="14" t="s">
        <v>212</v>
      </c>
      <c r="F131" s="14" t="s">
        <v>213</v>
      </c>
      <c r="G131" s="14" t="s">
        <v>97</v>
      </c>
      <c r="H131" s="32">
        <v>550</v>
      </c>
      <c r="I131" s="32">
        <f t="shared" si="1"/>
        <v>1100</v>
      </c>
      <c r="J131" s="33">
        <v>2</v>
      </c>
      <c r="K131"/>
      <c r="L131"/>
      <c r="M131"/>
    </row>
    <row r="132" spans="3:13" ht="15.95" customHeight="1" x14ac:dyDescent="0.2">
      <c r="C132" s="26">
        <v>45424</v>
      </c>
      <c r="D132" s="39" t="s">
        <v>689</v>
      </c>
      <c r="E132" s="14">
        <v>1665</v>
      </c>
      <c r="F132" s="14" t="s">
        <v>214</v>
      </c>
      <c r="G132" s="14" t="s">
        <v>7</v>
      </c>
      <c r="H132" s="32">
        <v>989.43</v>
      </c>
      <c r="I132" s="32">
        <f t="shared" si="1"/>
        <v>1978.86</v>
      </c>
      <c r="J132" s="33">
        <v>2</v>
      </c>
      <c r="K132"/>
      <c r="L132"/>
      <c r="M132"/>
    </row>
    <row r="133" spans="3:13" ht="15.95" customHeight="1" x14ac:dyDescent="0.2">
      <c r="C133" s="26">
        <v>45424</v>
      </c>
      <c r="D133" s="39" t="s">
        <v>689</v>
      </c>
      <c r="E133" s="14">
        <v>1966</v>
      </c>
      <c r="F133" s="14" t="s">
        <v>215</v>
      </c>
      <c r="G133" s="14" t="s">
        <v>7</v>
      </c>
      <c r="H133" s="32">
        <v>1659.79</v>
      </c>
      <c r="I133" s="32">
        <f t="shared" si="1"/>
        <v>6639.16</v>
      </c>
      <c r="J133" s="33">
        <v>4</v>
      </c>
      <c r="K133"/>
      <c r="L133"/>
      <c r="M133"/>
    </row>
    <row r="134" spans="3:13" ht="15.95" customHeight="1" x14ac:dyDescent="0.2">
      <c r="C134" s="26">
        <v>45420</v>
      </c>
      <c r="D134" s="39" t="s">
        <v>689</v>
      </c>
      <c r="E134" s="14">
        <v>1968</v>
      </c>
      <c r="F134" s="14" t="s">
        <v>216</v>
      </c>
      <c r="G134" s="14" t="s">
        <v>7</v>
      </c>
      <c r="H134" s="32">
        <v>473.4</v>
      </c>
      <c r="I134" s="32">
        <f t="shared" si="1"/>
        <v>6627.5999999999995</v>
      </c>
      <c r="J134" s="33">
        <v>14</v>
      </c>
      <c r="K134" s="10"/>
      <c r="L134" s="10"/>
      <c r="M134" s="10"/>
    </row>
    <row r="135" spans="3:13" ht="15.95" customHeight="1" x14ac:dyDescent="0.2">
      <c r="C135" s="26">
        <v>45295</v>
      </c>
      <c r="D135" s="39" t="s">
        <v>689</v>
      </c>
      <c r="E135" s="14" t="s">
        <v>217</v>
      </c>
      <c r="F135" s="14" t="s">
        <v>218</v>
      </c>
      <c r="G135" s="14" t="s">
        <v>7</v>
      </c>
      <c r="H135" s="32">
        <v>28.7</v>
      </c>
      <c r="I135" s="32">
        <f t="shared" si="1"/>
        <v>3845.7999999999997</v>
      </c>
      <c r="J135" s="33">
        <v>134</v>
      </c>
      <c r="K135"/>
      <c r="L135"/>
      <c r="M135"/>
    </row>
    <row r="136" spans="3:13" ht="15.95" customHeight="1" x14ac:dyDescent="0.2">
      <c r="C136" s="26">
        <v>45994</v>
      </c>
      <c r="D136" s="39" t="s">
        <v>689</v>
      </c>
      <c r="E136" s="14" t="s">
        <v>219</v>
      </c>
      <c r="F136" s="14" t="s">
        <v>220</v>
      </c>
      <c r="G136" s="14" t="s">
        <v>7</v>
      </c>
      <c r="H136" s="32">
        <v>43</v>
      </c>
      <c r="I136" s="32">
        <f t="shared" si="1"/>
        <v>1032</v>
      </c>
      <c r="J136" s="33">
        <v>24</v>
      </c>
      <c r="K136" s="10"/>
      <c r="L136" s="10"/>
      <c r="M136" s="10"/>
    </row>
    <row r="137" spans="3:13" ht="15.95" customHeight="1" x14ac:dyDescent="0.2">
      <c r="C137" s="26">
        <v>41988</v>
      </c>
      <c r="D137" s="39" t="s">
        <v>689</v>
      </c>
      <c r="E137" s="14" t="s">
        <v>221</v>
      </c>
      <c r="F137" s="14" t="s">
        <v>222</v>
      </c>
      <c r="G137" s="14" t="s">
        <v>7</v>
      </c>
      <c r="H137" s="32">
        <v>20</v>
      </c>
      <c r="I137" s="32">
        <f t="shared" si="1"/>
        <v>660</v>
      </c>
      <c r="J137" s="33">
        <v>33</v>
      </c>
      <c r="K137"/>
      <c r="L137"/>
      <c r="M137"/>
    </row>
    <row r="138" spans="3:13" ht="15.95" customHeight="1" x14ac:dyDescent="0.2">
      <c r="C138" s="26">
        <v>45420</v>
      </c>
      <c r="D138" s="39" t="s">
        <v>689</v>
      </c>
      <c r="E138" s="14" t="s">
        <v>223</v>
      </c>
      <c r="F138" s="14" t="s">
        <v>224</v>
      </c>
      <c r="G138" s="14" t="s">
        <v>28</v>
      </c>
      <c r="H138" s="32">
        <v>318.60000000000002</v>
      </c>
      <c r="I138" s="32">
        <f t="shared" si="1"/>
        <v>6372</v>
      </c>
      <c r="J138" s="33">
        <v>20</v>
      </c>
      <c r="K138" s="10"/>
      <c r="L138" s="10"/>
      <c r="M138" s="10"/>
    </row>
    <row r="139" spans="3:13" ht="15.95" customHeight="1" x14ac:dyDescent="0.2">
      <c r="C139" s="26" t="s">
        <v>25</v>
      </c>
      <c r="D139" s="39" t="s">
        <v>689</v>
      </c>
      <c r="E139" s="14" t="s">
        <v>225</v>
      </c>
      <c r="F139" s="14" t="s">
        <v>226</v>
      </c>
      <c r="G139" s="14" t="s">
        <v>7</v>
      </c>
      <c r="H139" s="32">
        <v>3</v>
      </c>
      <c r="I139" s="32">
        <f t="shared" ref="I139:I202" si="2">J139*H139</f>
        <v>171</v>
      </c>
      <c r="J139" s="33">
        <v>57</v>
      </c>
      <c r="K139" s="10"/>
      <c r="L139" s="10"/>
      <c r="M139" s="10"/>
    </row>
    <row r="140" spans="3:13" ht="15.95" customHeight="1" x14ac:dyDescent="0.2">
      <c r="C140" s="26">
        <v>45280</v>
      </c>
      <c r="D140" s="39" t="s">
        <v>689</v>
      </c>
      <c r="E140" s="14" t="s">
        <v>227</v>
      </c>
      <c r="F140" s="14" t="s">
        <v>228</v>
      </c>
      <c r="G140" s="14" t="s">
        <v>7</v>
      </c>
      <c r="H140" s="32">
        <v>5.76</v>
      </c>
      <c r="I140" s="32">
        <f t="shared" si="2"/>
        <v>1059.8399999999999</v>
      </c>
      <c r="J140" s="33">
        <v>184</v>
      </c>
      <c r="K140"/>
      <c r="L140"/>
      <c r="M140"/>
    </row>
    <row r="141" spans="3:13" ht="15.95" customHeight="1" x14ac:dyDescent="0.2">
      <c r="C141" s="26">
        <v>45280</v>
      </c>
      <c r="D141" s="39" t="s">
        <v>689</v>
      </c>
      <c r="E141" s="14" t="s">
        <v>229</v>
      </c>
      <c r="F141" s="14" t="s">
        <v>230</v>
      </c>
      <c r="G141" s="14" t="s">
        <v>7</v>
      </c>
      <c r="H141" s="32">
        <v>179</v>
      </c>
      <c r="I141" s="32">
        <f t="shared" si="2"/>
        <v>129059</v>
      </c>
      <c r="J141" s="33">
        <v>721</v>
      </c>
      <c r="K141" s="10"/>
      <c r="L141" s="10"/>
      <c r="M141" s="10"/>
    </row>
    <row r="142" spans="3:13" ht="15.95" customHeight="1" x14ac:dyDescent="0.2">
      <c r="C142" s="26">
        <v>45029</v>
      </c>
      <c r="D142" s="39" t="s">
        <v>689</v>
      </c>
      <c r="E142" s="14" t="s">
        <v>231</v>
      </c>
      <c r="F142" s="14" t="s">
        <v>232</v>
      </c>
      <c r="G142" s="14" t="s">
        <v>7</v>
      </c>
      <c r="H142" s="32">
        <v>5.74</v>
      </c>
      <c r="I142" s="32">
        <f t="shared" si="2"/>
        <v>734.72</v>
      </c>
      <c r="J142" s="33">
        <v>128</v>
      </c>
      <c r="K142"/>
      <c r="L142"/>
      <c r="M142"/>
    </row>
    <row r="143" spans="3:13" ht="15.95" customHeight="1" x14ac:dyDescent="0.2">
      <c r="C143" s="26">
        <v>45029</v>
      </c>
      <c r="D143" s="39" t="s">
        <v>689</v>
      </c>
      <c r="E143" s="14" t="s">
        <v>233</v>
      </c>
      <c r="F143" s="14" t="s">
        <v>234</v>
      </c>
      <c r="G143" s="14" t="s">
        <v>7</v>
      </c>
      <c r="H143" s="32">
        <v>14.81</v>
      </c>
      <c r="I143" s="32">
        <f t="shared" si="2"/>
        <v>1140.3700000000001</v>
      </c>
      <c r="J143" s="33">
        <v>77</v>
      </c>
      <c r="K143"/>
      <c r="L143"/>
      <c r="M143"/>
    </row>
    <row r="144" spans="3:13" ht="15.95" customHeight="1" x14ac:dyDescent="0.2">
      <c r="C144" s="26" t="s">
        <v>235</v>
      </c>
      <c r="D144" s="39" t="s">
        <v>689</v>
      </c>
      <c r="E144" s="14" t="s">
        <v>236</v>
      </c>
      <c r="F144" s="14" t="s">
        <v>237</v>
      </c>
      <c r="G144" s="14" t="s">
        <v>97</v>
      </c>
      <c r="H144" s="32">
        <v>1084.75</v>
      </c>
      <c r="I144" s="32">
        <f t="shared" si="2"/>
        <v>31457.75</v>
      </c>
      <c r="J144" s="33">
        <v>29</v>
      </c>
      <c r="K144"/>
      <c r="L144"/>
      <c r="M144"/>
    </row>
    <row r="145" spans="3:13" ht="15.95" customHeight="1" x14ac:dyDescent="0.2">
      <c r="C145" s="26" t="s">
        <v>238</v>
      </c>
      <c r="D145" s="39" t="s">
        <v>689</v>
      </c>
      <c r="E145" s="14" t="s">
        <v>239</v>
      </c>
      <c r="F145" s="14" t="s">
        <v>240</v>
      </c>
      <c r="G145" s="14" t="s">
        <v>97</v>
      </c>
      <c r="H145" s="32">
        <v>1900</v>
      </c>
      <c r="I145" s="32">
        <f t="shared" si="2"/>
        <v>38000</v>
      </c>
      <c r="J145" s="33">
        <v>20</v>
      </c>
      <c r="K145"/>
      <c r="L145"/>
      <c r="M145"/>
    </row>
    <row r="146" spans="3:13" ht="15.95" customHeight="1" x14ac:dyDescent="0.2">
      <c r="C146" s="26" t="s">
        <v>241</v>
      </c>
      <c r="D146" s="39" t="s">
        <v>689</v>
      </c>
      <c r="E146" s="14" t="s">
        <v>242</v>
      </c>
      <c r="F146" s="14" t="s">
        <v>243</v>
      </c>
      <c r="G146" s="14" t="s">
        <v>7</v>
      </c>
      <c r="H146" s="32">
        <v>35</v>
      </c>
      <c r="I146" s="32">
        <f t="shared" si="2"/>
        <v>3990</v>
      </c>
      <c r="J146" s="33">
        <v>114</v>
      </c>
      <c r="K146" s="10"/>
      <c r="L146" s="10"/>
      <c r="M146" s="10"/>
    </row>
    <row r="147" spans="3:13" ht="15.95" customHeight="1" x14ac:dyDescent="0.2">
      <c r="C147" s="26" t="s">
        <v>241</v>
      </c>
      <c r="D147" s="39" t="s">
        <v>689</v>
      </c>
      <c r="E147" s="14">
        <v>1969</v>
      </c>
      <c r="F147" s="14" t="s">
        <v>244</v>
      </c>
      <c r="G147" s="14" t="s">
        <v>7</v>
      </c>
      <c r="H147" s="32">
        <v>60</v>
      </c>
      <c r="I147" s="32">
        <f t="shared" si="2"/>
        <v>4500</v>
      </c>
      <c r="J147" s="33">
        <v>75</v>
      </c>
      <c r="K147" s="10"/>
      <c r="L147" s="10"/>
      <c r="M147" s="10"/>
    </row>
    <row r="148" spans="3:13" ht="15.95" customHeight="1" x14ac:dyDescent="0.2">
      <c r="C148" s="26">
        <v>44713</v>
      </c>
      <c r="D148" s="39" t="s">
        <v>689</v>
      </c>
      <c r="E148" s="14" t="s">
        <v>245</v>
      </c>
      <c r="F148" s="14" t="s">
        <v>246</v>
      </c>
      <c r="G148" s="14" t="s">
        <v>7</v>
      </c>
      <c r="H148" s="32">
        <v>3.9</v>
      </c>
      <c r="I148" s="32">
        <f t="shared" si="2"/>
        <v>4036.5</v>
      </c>
      <c r="J148" s="33">
        <v>1035</v>
      </c>
      <c r="K148"/>
      <c r="L148"/>
      <c r="M148"/>
    </row>
    <row r="149" spans="3:13" ht="15.95" customHeight="1" x14ac:dyDescent="0.2">
      <c r="C149" s="26">
        <v>45420</v>
      </c>
      <c r="D149" s="39" t="s">
        <v>689</v>
      </c>
      <c r="E149" s="14" t="s">
        <v>247</v>
      </c>
      <c r="F149" s="14" t="s">
        <v>248</v>
      </c>
      <c r="G149" s="14" t="s">
        <v>7</v>
      </c>
      <c r="H149" s="32">
        <v>5.88</v>
      </c>
      <c r="I149" s="32">
        <f t="shared" si="2"/>
        <v>7926.24</v>
      </c>
      <c r="J149" s="33">
        <v>1348</v>
      </c>
      <c r="K149" s="10"/>
      <c r="L149" s="10"/>
      <c r="M149" s="10"/>
    </row>
    <row r="150" spans="3:13" ht="15.95" customHeight="1" x14ac:dyDescent="0.2">
      <c r="C150" s="26" t="s">
        <v>659</v>
      </c>
      <c r="D150" s="39" t="s">
        <v>689</v>
      </c>
      <c r="E150" s="14" t="s">
        <v>249</v>
      </c>
      <c r="F150" s="14" t="s">
        <v>250</v>
      </c>
      <c r="G150" s="14" t="s">
        <v>7</v>
      </c>
      <c r="H150" s="32">
        <v>9.5</v>
      </c>
      <c r="I150" s="32">
        <f t="shared" si="2"/>
        <v>532</v>
      </c>
      <c r="J150" s="33">
        <v>56</v>
      </c>
      <c r="K150" s="10"/>
      <c r="L150" s="10"/>
      <c r="M150" s="10"/>
    </row>
    <row r="151" spans="3:13" ht="15.95" customHeight="1" x14ac:dyDescent="0.2">
      <c r="C151" s="26">
        <v>45266</v>
      </c>
      <c r="D151" s="39" t="s">
        <v>689</v>
      </c>
      <c r="E151" s="14" t="s">
        <v>251</v>
      </c>
      <c r="F151" s="14" t="s">
        <v>252</v>
      </c>
      <c r="G151" s="14" t="s">
        <v>7</v>
      </c>
      <c r="H151" s="32">
        <v>1.42</v>
      </c>
      <c r="I151" s="32">
        <f t="shared" si="2"/>
        <v>847.74</v>
      </c>
      <c r="J151" s="33">
        <v>597</v>
      </c>
      <c r="K151"/>
      <c r="L151"/>
      <c r="M151"/>
    </row>
    <row r="152" spans="3:13" ht="15.95" customHeight="1" x14ac:dyDescent="0.2">
      <c r="C152" s="26">
        <v>43840</v>
      </c>
      <c r="D152" s="39" t="s">
        <v>689</v>
      </c>
      <c r="E152" s="14" t="s">
        <v>253</v>
      </c>
      <c r="F152" s="14" t="s">
        <v>254</v>
      </c>
      <c r="G152" s="14" t="s">
        <v>7</v>
      </c>
      <c r="H152" s="32">
        <v>3.25</v>
      </c>
      <c r="I152" s="32">
        <f t="shared" si="2"/>
        <v>1274</v>
      </c>
      <c r="J152" s="33">
        <v>392</v>
      </c>
      <c r="K152" s="10"/>
      <c r="L152" s="10"/>
      <c r="M152" s="10"/>
    </row>
    <row r="153" spans="3:13" ht="15.95" customHeight="1" x14ac:dyDescent="0.2">
      <c r="C153" s="26">
        <v>45266</v>
      </c>
      <c r="D153" s="39" t="s">
        <v>689</v>
      </c>
      <c r="E153" s="14" t="s">
        <v>255</v>
      </c>
      <c r="F153" s="14" t="s">
        <v>256</v>
      </c>
      <c r="G153" s="14" t="s">
        <v>7</v>
      </c>
      <c r="H153" s="32">
        <v>3.9</v>
      </c>
      <c r="I153" s="32">
        <f t="shared" si="2"/>
        <v>2827.5</v>
      </c>
      <c r="J153" s="33">
        <v>725</v>
      </c>
      <c r="K153" s="10"/>
      <c r="L153" s="10"/>
      <c r="M153" s="10"/>
    </row>
    <row r="154" spans="3:13" ht="15.95" customHeight="1" x14ac:dyDescent="0.2">
      <c r="C154" s="26">
        <v>45266</v>
      </c>
      <c r="D154" s="39" t="s">
        <v>689</v>
      </c>
      <c r="E154" s="14" t="s">
        <v>257</v>
      </c>
      <c r="F154" s="14" t="s">
        <v>258</v>
      </c>
      <c r="G154" s="14" t="s">
        <v>7</v>
      </c>
      <c r="H154" s="32">
        <v>5.07</v>
      </c>
      <c r="I154" s="32">
        <f t="shared" si="2"/>
        <v>23017.800000000003</v>
      </c>
      <c r="J154" s="33">
        <v>4540</v>
      </c>
      <c r="K154" s="10"/>
      <c r="L154" s="10"/>
      <c r="M154" s="10"/>
    </row>
    <row r="155" spans="3:13" ht="15.95" customHeight="1" x14ac:dyDescent="0.2">
      <c r="C155" s="26">
        <v>45266</v>
      </c>
      <c r="D155" s="39" t="s">
        <v>689</v>
      </c>
      <c r="E155" s="14" t="s">
        <v>259</v>
      </c>
      <c r="F155" s="14" t="s">
        <v>260</v>
      </c>
      <c r="G155" s="14" t="s">
        <v>28</v>
      </c>
      <c r="H155" s="32">
        <v>210.97</v>
      </c>
      <c r="I155" s="32">
        <f t="shared" si="2"/>
        <v>2531.64</v>
      </c>
      <c r="J155" s="33">
        <v>12</v>
      </c>
      <c r="K155"/>
      <c r="L155"/>
      <c r="M155"/>
    </row>
    <row r="156" spans="3:13" ht="15.95" customHeight="1" x14ac:dyDescent="0.2">
      <c r="C156" s="26" t="s">
        <v>241</v>
      </c>
      <c r="D156" s="39" t="s">
        <v>689</v>
      </c>
      <c r="E156" s="14" t="s">
        <v>261</v>
      </c>
      <c r="F156" s="14" t="s">
        <v>262</v>
      </c>
      <c r="G156" s="14" t="s">
        <v>7</v>
      </c>
      <c r="H156" s="32">
        <v>1.18</v>
      </c>
      <c r="I156" s="32">
        <f t="shared" si="2"/>
        <v>472</v>
      </c>
      <c r="J156" s="33">
        <v>400</v>
      </c>
      <c r="K156" s="10"/>
      <c r="L156" s="10"/>
      <c r="M156" s="10"/>
    </row>
    <row r="157" spans="3:13" ht="15.95" customHeight="1" x14ac:dyDescent="0.2">
      <c r="C157" s="26" t="s">
        <v>263</v>
      </c>
      <c r="D157" s="39" t="s">
        <v>689</v>
      </c>
      <c r="E157" s="14">
        <v>1970</v>
      </c>
      <c r="F157" s="14" t="s">
        <v>264</v>
      </c>
      <c r="G157" s="14" t="s">
        <v>7</v>
      </c>
      <c r="H157" s="32">
        <v>6.72</v>
      </c>
      <c r="I157" s="32">
        <f t="shared" si="2"/>
        <v>4804.8</v>
      </c>
      <c r="J157" s="33">
        <v>715</v>
      </c>
      <c r="K157" s="10"/>
      <c r="L157" s="10"/>
      <c r="M157" s="10"/>
    </row>
    <row r="158" spans="3:13" ht="15.95" customHeight="1" x14ac:dyDescent="0.2">
      <c r="C158" s="26" t="s">
        <v>265</v>
      </c>
      <c r="D158" s="39" t="s">
        <v>689</v>
      </c>
      <c r="E158" s="14">
        <v>1971</v>
      </c>
      <c r="F158" s="14" t="s">
        <v>266</v>
      </c>
      <c r="G158" s="14" t="s">
        <v>7</v>
      </c>
      <c r="H158" s="32">
        <v>53.99</v>
      </c>
      <c r="I158" s="32">
        <f t="shared" si="2"/>
        <v>1079.8</v>
      </c>
      <c r="J158" s="33">
        <v>20</v>
      </c>
      <c r="K158" s="10"/>
      <c r="L158" s="10"/>
      <c r="M158" s="10"/>
    </row>
    <row r="159" spans="3:13" ht="15.95" customHeight="1" x14ac:dyDescent="0.2">
      <c r="C159" s="26">
        <v>45295</v>
      </c>
      <c r="D159" s="39" t="s">
        <v>689</v>
      </c>
      <c r="E159" s="14" t="s">
        <v>267</v>
      </c>
      <c r="F159" s="14" t="s">
        <v>268</v>
      </c>
      <c r="G159" s="14" t="s">
        <v>7</v>
      </c>
      <c r="H159" s="32">
        <v>10</v>
      </c>
      <c r="I159" s="32">
        <f t="shared" si="2"/>
        <v>90</v>
      </c>
      <c r="J159" s="33">
        <v>9</v>
      </c>
      <c r="K159" s="10"/>
      <c r="L159" s="10"/>
      <c r="M159" s="10"/>
    </row>
    <row r="160" spans="3:13" ht="15.95" customHeight="1" x14ac:dyDescent="0.2">
      <c r="C160" s="26" t="s">
        <v>46</v>
      </c>
      <c r="D160" s="39" t="s">
        <v>689</v>
      </c>
      <c r="E160" s="14" t="s">
        <v>269</v>
      </c>
      <c r="F160" s="14" t="s">
        <v>270</v>
      </c>
      <c r="G160" s="14" t="s">
        <v>7</v>
      </c>
      <c r="H160" s="32">
        <v>35</v>
      </c>
      <c r="I160" s="32">
        <f t="shared" si="2"/>
        <v>840</v>
      </c>
      <c r="J160" s="33">
        <v>24</v>
      </c>
      <c r="K160"/>
      <c r="L160"/>
      <c r="M160"/>
    </row>
    <row r="161" spans="3:13" ht="15.95" customHeight="1" x14ac:dyDescent="0.2">
      <c r="C161" s="26">
        <v>45289</v>
      </c>
      <c r="D161" s="39" t="s">
        <v>689</v>
      </c>
      <c r="E161" s="14" t="s">
        <v>271</v>
      </c>
      <c r="F161" s="14" t="s">
        <v>272</v>
      </c>
      <c r="G161" s="14" t="s">
        <v>7</v>
      </c>
      <c r="H161" s="32">
        <v>1.1499999999999999</v>
      </c>
      <c r="I161" s="32">
        <f t="shared" si="2"/>
        <v>23</v>
      </c>
      <c r="J161" s="33">
        <v>20</v>
      </c>
      <c r="K161"/>
      <c r="L161"/>
      <c r="M161"/>
    </row>
    <row r="162" spans="3:13" ht="15.95" customHeight="1" x14ac:dyDescent="0.2">
      <c r="C162" s="26" t="s">
        <v>235</v>
      </c>
      <c r="D162" s="39" t="s">
        <v>689</v>
      </c>
      <c r="E162" s="14">
        <v>1475</v>
      </c>
      <c r="F162" s="14" t="s">
        <v>273</v>
      </c>
      <c r="G162" s="14" t="s">
        <v>7</v>
      </c>
      <c r="H162" s="32">
        <v>1.1499999999999999</v>
      </c>
      <c r="I162" s="32">
        <f t="shared" si="2"/>
        <v>114.99999999999999</v>
      </c>
      <c r="J162" s="33">
        <v>100</v>
      </c>
      <c r="K162"/>
      <c r="L162"/>
      <c r="M162"/>
    </row>
    <row r="163" spans="3:13" ht="15.95" customHeight="1" x14ac:dyDescent="0.2">
      <c r="C163" s="26">
        <v>45994</v>
      </c>
      <c r="D163" s="39" t="s">
        <v>689</v>
      </c>
      <c r="E163" s="14" t="s">
        <v>274</v>
      </c>
      <c r="F163" s="14" t="s">
        <v>275</v>
      </c>
      <c r="G163" s="14" t="s">
        <v>7</v>
      </c>
      <c r="H163" s="32">
        <v>395</v>
      </c>
      <c r="I163" s="32">
        <f t="shared" si="2"/>
        <v>790</v>
      </c>
      <c r="J163" s="33">
        <v>2</v>
      </c>
      <c r="K163"/>
      <c r="L163"/>
      <c r="M163"/>
    </row>
    <row r="164" spans="3:13" ht="15.95" customHeight="1" x14ac:dyDescent="0.2">
      <c r="C164" s="26" t="s">
        <v>46</v>
      </c>
      <c r="D164" s="39" t="s">
        <v>689</v>
      </c>
      <c r="E164" s="14" t="s">
        <v>276</v>
      </c>
      <c r="F164" s="14" t="s">
        <v>277</v>
      </c>
      <c r="G164" s="14" t="s">
        <v>7</v>
      </c>
      <c r="H164" s="32">
        <v>74</v>
      </c>
      <c r="I164" s="32">
        <f t="shared" si="2"/>
        <v>1406</v>
      </c>
      <c r="J164" s="33">
        <v>19</v>
      </c>
      <c r="K164"/>
      <c r="L164"/>
      <c r="M164"/>
    </row>
    <row r="165" spans="3:13" ht="15.95" customHeight="1" x14ac:dyDescent="0.2">
      <c r="C165" s="26" t="s">
        <v>278</v>
      </c>
      <c r="D165" s="39" t="s">
        <v>689</v>
      </c>
      <c r="E165" s="14">
        <v>1960</v>
      </c>
      <c r="F165" s="14" t="s">
        <v>279</v>
      </c>
      <c r="G165" s="14" t="s">
        <v>97</v>
      </c>
      <c r="H165" s="32">
        <v>44</v>
      </c>
      <c r="I165" s="32">
        <f t="shared" si="2"/>
        <v>440</v>
      </c>
      <c r="J165" s="33">
        <v>10</v>
      </c>
      <c r="K165"/>
      <c r="L165"/>
      <c r="M165"/>
    </row>
    <row r="166" spans="3:13" ht="15.95" customHeight="1" x14ac:dyDescent="0.2">
      <c r="C166" s="26">
        <v>44243</v>
      </c>
      <c r="D166" s="39" t="s">
        <v>689</v>
      </c>
      <c r="E166" s="14" t="s">
        <v>280</v>
      </c>
      <c r="F166" s="14" t="s">
        <v>281</v>
      </c>
      <c r="G166" s="14" t="s">
        <v>7</v>
      </c>
      <c r="H166" s="32">
        <v>0.82</v>
      </c>
      <c r="I166" s="32">
        <f t="shared" si="2"/>
        <v>82</v>
      </c>
      <c r="J166" s="33">
        <v>100</v>
      </c>
      <c r="K166"/>
      <c r="L166"/>
      <c r="M166"/>
    </row>
    <row r="167" spans="3:13" ht="15.95" customHeight="1" x14ac:dyDescent="0.2">
      <c r="C167" s="26">
        <v>45266</v>
      </c>
      <c r="D167" s="39" t="s">
        <v>689</v>
      </c>
      <c r="E167" s="14" t="s">
        <v>282</v>
      </c>
      <c r="F167" s="14" t="s">
        <v>283</v>
      </c>
      <c r="G167" s="14" t="s">
        <v>286</v>
      </c>
      <c r="H167" s="32">
        <v>64</v>
      </c>
      <c r="I167" s="32">
        <f t="shared" si="2"/>
        <v>1856</v>
      </c>
      <c r="J167" s="33">
        <v>29</v>
      </c>
      <c r="K167"/>
      <c r="L167"/>
      <c r="M167"/>
    </row>
    <row r="168" spans="3:13" ht="15.95" customHeight="1" x14ac:dyDescent="0.2">
      <c r="C168" s="26">
        <v>45289</v>
      </c>
      <c r="D168" s="39" t="s">
        <v>689</v>
      </c>
      <c r="E168" s="14" t="s">
        <v>284</v>
      </c>
      <c r="F168" s="14" t="s">
        <v>285</v>
      </c>
      <c r="G168" s="14" t="s">
        <v>286</v>
      </c>
      <c r="H168" s="32">
        <v>88</v>
      </c>
      <c r="I168" s="32">
        <f t="shared" si="2"/>
        <v>264</v>
      </c>
      <c r="J168" s="33">
        <v>3</v>
      </c>
      <c r="K168" s="10"/>
      <c r="L168" s="10"/>
      <c r="M168" s="10"/>
    </row>
    <row r="169" spans="3:13" ht="15.95" customHeight="1" x14ac:dyDescent="0.2">
      <c r="C169" s="26" t="s">
        <v>105</v>
      </c>
      <c r="D169" s="39" t="s">
        <v>689</v>
      </c>
      <c r="E169" s="14">
        <v>1975</v>
      </c>
      <c r="F169" s="14" t="s">
        <v>287</v>
      </c>
      <c r="G169" s="14" t="s">
        <v>286</v>
      </c>
      <c r="H169" s="32">
        <v>153.99</v>
      </c>
      <c r="I169" s="32">
        <f t="shared" si="2"/>
        <v>461.97</v>
      </c>
      <c r="J169" s="33">
        <v>3</v>
      </c>
      <c r="K169" s="10"/>
      <c r="L169" s="10"/>
      <c r="M169" s="10"/>
    </row>
    <row r="170" spans="3:13" ht="15.95" customHeight="1" x14ac:dyDescent="0.2">
      <c r="C170" s="26">
        <v>45424</v>
      </c>
      <c r="D170" s="39" t="s">
        <v>689</v>
      </c>
      <c r="E170" s="14">
        <v>1976</v>
      </c>
      <c r="F170" s="14" t="s">
        <v>288</v>
      </c>
      <c r="G170" s="14" t="s">
        <v>286</v>
      </c>
      <c r="H170" s="32">
        <v>277.60000000000002</v>
      </c>
      <c r="I170" s="32">
        <f t="shared" si="2"/>
        <v>1665.6000000000001</v>
      </c>
      <c r="J170" s="33">
        <v>6</v>
      </c>
      <c r="K170" s="10"/>
      <c r="L170" s="10"/>
      <c r="M170" s="10"/>
    </row>
    <row r="171" spans="3:13" ht="15.95" customHeight="1" x14ac:dyDescent="0.2">
      <c r="C171" s="26">
        <v>43067</v>
      </c>
      <c r="D171" s="39" t="s">
        <v>689</v>
      </c>
      <c r="E171" s="14" t="s">
        <v>289</v>
      </c>
      <c r="F171" s="14" t="s">
        <v>290</v>
      </c>
      <c r="G171" s="14" t="s">
        <v>7</v>
      </c>
      <c r="H171" s="32">
        <v>28</v>
      </c>
      <c r="I171" s="32">
        <f t="shared" si="2"/>
        <v>1204</v>
      </c>
      <c r="J171" s="33">
        <v>43</v>
      </c>
      <c r="K171"/>
      <c r="L171"/>
      <c r="M171"/>
    </row>
    <row r="172" spans="3:13" ht="15.95" customHeight="1" x14ac:dyDescent="0.2">
      <c r="C172" s="26">
        <v>45184</v>
      </c>
      <c r="D172" s="39" t="s">
        <v>689</v>
      </c>
      <c r="E172" s="14" t="s">
        <v>291</v>
      </c>
      <c r="F172" s="14" t="s">
        <v>292</v>
      </c>
      <c r="G172" s="14" t="s">
        <v>7</v>
      </c>
      <c r="H172" s="32">
        <v>199.15</v>
      </c>
      <c r="I172" s="32">
        <f t="shared" si="2"/>
        <v>2788.1</v>
      </c>
      <c r="J172" s="33">
        <v>14</v>
      </c>
      <c r="K172" s="10"/>
      <c r="L172" s="10"/>
      <c r="M172" s="10"/>
    </row>
    <row r="173" spans="3:13" ht="15.95" customHeight="1" x14ac:dyDescent="0.2">
      <c r="C173" s="26">
        <v>45184</v>
      </c>
      <c r="D173" s="39" t="s">
        <v>689</v>
      </c>
      <c r="E173" s="14" t="s">
        <v>293</v>
      </c>
      <c r="F173" s="14" t="s">
        <v>294</v>
      </c>
      <c r="G173" s="14" t="s">
        <v>7</v>
      </c>
      <c r="H173" s="32">
        <v>152.54</v>
      </c>
      <c r="I173" s="32">
        <f t="shared" si="2"/>
        <v>1983.02</v>
      </c>
      <c r="J173" s="33">
        <v>13</v>
      </c>
      <c r="K173"/>
      <c r="L173"/>
      <c r="M173"/>
    </row>
    <row r="174" spans="3:13" ht="15.95" customHeight="1" x14ac:dyDescent="0.2">
      <c r="C174" s="26">
        <v>44529</v>
      </c>
      <c r="D174" s="39" t="s">
        <v>689</v>
      </c>
      <c r="E174" s="14" t="s">
        <v>295</v>
      </c>
      <c r="F174" s="14" t="s">
        <v>296</v>
      </c>
      <c r="G174" s="14" t="s">
        <v>7</v>
      </c>
      <c r="H174" s="32">
        <v>510</v>
      </c>
      <c r="I174" s="32">
        <f t="shared" si="2"/>
        <v>6120</v>
      </c>
      <c r="J174" s="33">
        <v>12</v>
      </c>
      <c r="K174"/>
      <c r="L174"/>
      <c r="M174"/>
    </row>
    <row r="175" spans="3:13" ht="15.95" customHeight="1" x14ac:dyDescent="0.2">
      <c r="C175" s="26" t="s">
        <v>659</v>
      </c>
      <c r="D175" s="39" t="s">
        <v>689</v>
      </c>
      <c r="E175" s="14">
        <v>1977</v>
      </c>
      <c r="F175" s="14" t="s">
        <v>661</v>
      </c>
      <c r="G175" s="14" t="s">
        <v>7</v>
      </c>
      <c r="H175" s="32">
        <v>135</v>
      </c>
      <c r="I175" s="32">
        <f t="shared" si="2"/>
        <v>270</v>
      </c>
      <c r="J175" s="33">
        <v>2</v>
      </c>
      <c r="K175" s="10"/>
      <c r="L175" s="10"/>
      <c r="M175" s="10"/>
    </row>
    <row r="176" spans="3:13" ht="15.95" customHeight="1" x14ac:dyDescent="0.2">
      <c r="C176" s="26">
        <v>45638</v>
      </c>
      <c r="D176" s="39" t="s">
        <v>689</v>
      </c>
      <c r="E176" s="14">
        <v>1979</v>
      </c>
      <c r="F176" s="14" t="s">
        <v>297</v>
      </c>
      <c r="G176" s="14" t="s">
        <v>7</v>
      </c>
      <c r="H176" s="32">
        <v>700</v>
      </c>
      <c r="I176" s="32">
        <f t="shared" si="2"/>
        <v>35000</v>
      </c>
      <c r="J176" s="33">
        <v>50</v>
      </c>
      <c r="K176"/>
      <c r="L176"/>
      <c r="M176"/>
    </row>
    <row r="177" spans="3:13" ht="15.95" customHeight="1" x14ac:dyDescent="0.2">
      <c r="C177" s="26">
        <v>45638</v>
      </c>
      <c r="D177" s="39" t="s">
        <v>689</v>
      </c>
      <c r="E177" s="14">
        <v>1980</v>
      </c>
      <c r="F177" s="14" t="s">
        <v>298</v>
      </c>
      <c r="G177" s="14" t="s">
        <v>7</v>
      </c>
      <c r="H177" s="32">
        <v>700</v>
      </c>
      <c r="I177" s="32">
        <f t="shared" si="2"/>
        <v>19600</v>
      </c>
      <c r="J177" s="33">
        <v>28</v>
      </c>
      <c r="K177"/>
      <c r="L177"/>
      <c r="M177"/>
    </row>
    <row r="178" spans="3:13" ht="15.95" customHeight="1" x14ac:dyDescent="0.2">
      <c r="C178" s="26">
        <v>45050</v>
      </c>
      <c r="D178" s="39" t="s">
        <v>689</v>
      </c>
      <c r="E178" s="14" t="s">
        <v>299</v>
      </c>
      <c r="F178" s="14" t="s">
        <v>300</v>
      </c>
      <c r="G178" s="14" t="s">
        <v>301</v>
      </c>
      <c r="H178" s="32">
        <v>80</v>
      </c>
      <c r="I178" s="32">
        <f t="shared" si="2"/>
        <v>3120</v>
      </c>
      <c r="J178" s="33">
        <v>39</v>
      </c>
      <c r="K178" s="10"/>
      <c r="L178" s="10"/>
      <c r="M178" s="10"/>
    </row>
    <row r="179" spans="3:13" ht="15.95" customHeight="1" x14ac:dyDescent="0.2">
      <c r="C179" s="26" t="s">
        <v>302</v>
      </c>
      <c r="D179" s="39" t="s">
        <v>689</v>
      </c>
      <c r="E179" s="14" t="s">
        <v>303</v>
      </c>
      <c r="F179" s="14" t="s">
        <v>304</v>
      </c>
      <c r="G179" s="14" t="s">
        <v>7</v>
      </c>
      <c r="H179" s="32">
        <v>3.25</v>
      </c>
      <c r="I179" s="32">
        <f t="shared" si="2"/>
        <v>26</v>
      </c>
      <c r="J179" s="33">
        <v>8</v>
      </c>
      <c r="K179"/>
      <c r="L179"/>
      <c r="M179"/>
    </row>
    <row r="180" spans="3:13" ht="15.95" customHeight="1" x14ac:dyDescent="0.2">
      <c r="C180" s="26">
        <v>45162</v>
      </c>
      <c r="D180" s="39" t="s">
        <v>689</v>
      </c>
      <c r="E180" s="14" t="s">
        <v>305</v>
      </c>
      <c r="F180" s="14" t="s">
        <v>306</v>
      </c>
      <c r="G180" s="14" t="s">
        <v>7</v>
      </c>
      <c r="H180" s="32">
        <v>3200</v>
      </c>
      <c r="I180" s="32">
        <f t="shared" si="2"/>
        <v>6400</v>
      </c>
      <c r="J180" s="33">
        <v>2</v>
      </c>
      <c r="K180" s="10"/>
      <c r="L180" s="10"/>
      <c r="M180" s="10"/>
    </row>
    <row r="181" spans="3:13" ht="15.95" customHeight="1" x14ac:dyDescent="0.2">
      <c r="C181" s="26">
        <v>45091</v>
      </c>
      <c r="D181" s="39" t="s">
        <v>689</v>
      </c>
      <c r="E181" s="14" t="s">
        <v>307</v>
      </c>
      <c r="F181" s="14" t="s">
        <v>308</v>
      </c>
      <c r="G181" s="14" t="s">
        <v>7</v>
      </c>
      <c r="H181" s="32">
        <v>189</v>
      </c>
      <c r="I181" s="32">
        <f t="shared" si="2"/>
        <v>24759</v>
      </c>
      <c r="J181" s="33">
        <v>131</v>
      </c>
      <c r="K181"/>
      <c r="L181"/>
      <c r="M181"/>
    </row>
    <row r="182" spans="3:13" ht="15.95" customHeight="1" x14ac:dyDescent="0.2">
      <c r="C182" s="26" t="s">
        <v>25</v>
      </c>
      <c r="D182" s="39" t="s">
        <v>689</v>
      </c>
      <c r="E182" s="14" t="s">
        <v>309</v>
      </c>
      <c r="F182" s="14" t="s">
        <v>310</v>
      </c>
      <c r="G182" s="14" t="s">
        <v>7</v>
      </c>
      <c r="H182" s="32">
        <v>90</v>
      </c>
      <c r="I182" s="32">
        <f t="shared" si="2"/>
        <v>1890</v>
      </c>
      <c r="J182" s="33">
        <v>21</v>
      </c>
      <c r="K182" s="10"/>
      <c r="L182" s="10"/>
      <c r="M182" s="10"/>
    </row>
    <row r="183" spans="3:13" ht="15.95" customHeight="1" x14ac:dyDescent="0.2">
      <c r="C183" s="26" t="s">
        <v>25</v>
      </c>
      <c r="D183" s="39" t="s">
        <v>689</v>
      </c>
      <c r="E183" s="14" t="s">
        <v>311</v>
      </c>
      <c r="F183" s="14" t="s">
        <v>312</v>
      </c>
      <c r="G183" s="14" t="s">
        <v>7</v>
      </c>
      <c r="H183" s="32">
        <v>43</v>
      </c>
      <c r="I183" s="32">
        <f t="shared" si="2"/>
        <v>774</v>
      </c>
      <c r="J183" s="33">
        <v>18</v>
      </c>
      <c r="K183"/>
      <c r="L183"/>
      <c r="M183"/>
    </row>
    <row r="184" spans="3:13" ht="15.95" customHeight="1" x14ac:dyDescent="0.2">
      <c r="C184" s="26">
        <v>45295</v>
      </c>
      <c r="D184" s="39" t="s">
        <v>689</v>
      </c>
      <c r="E184" s="14" t="s">
        <v>313</v>
      </c>
      <c r="F184" s="14" t="s">
        <v>314</v>
      </c>
      <c r="G184" s="14" t="s">
        <v>7</v>
      </c>
      <c r="H184" s="32">
        <v>122</v>
      </c>
      <c r="I184" s="32">
        <f t="shared" si="2"/>
        <v>1220</v>
      </c>
      <c r="J184" s="33">
        <v>10</v>
      </c>
      <c r="K184" s="10"/>
      <c r="L184" s="10"/>
      <c r="M184" s="10"/>
    </row>
    <row r="185" spans="3:13" ht="15.95" customHeight="1" x14ac:dyDescent="0.2">
      <c r="C185" s="26">
        <v>45637</v>
      </c>
      <c r="D185" s="39" t="s">
        <v>689</v>
      </c>
      <c r="E185" s="14">
        <v>1982</v>
      </c>
      <c r="F185" s="14" t="s">
        <v>315</v>
      </c>
      <c r="G185" s="14" t="s">
        <v>7</v>
      </c>
      <c r="H185" s="32">
        <v>560.5</v>
      </c>
      <c r="I185" s="32">
        <f t="shared" si="2"/>
        <v>44279.5</v>
      </c>
      <c r="J185" s="33">
        <v>79</v>
      </c>
      <c r="K185"/>
      <c r="L185"/>
      <c r="M185"/>
    </row>
    <row r="186" spans="3:13" ht="15.95" customHeight="1" x14ac:dyDescent="0.2">
      <c r="C186" s="26">
        <v>45638</v>
      </c>
      <c r="D186" s="39" t="s">
        <v>689</v>
      </c>
      <c r="E186" s="14">
        <v>1983</v>
      </c>
      <c r="F186" s="14" t="s">
        <v>316</v>
      </c>
      <c r="G186" s="14" t="s">
        <v>7</v>
      </c>
      <c r="H186" s="32">
        <v>593.22</v>
      </c>
      <c r="I186" s="32">
        <f t="shared" si="2"/>
        <v>13644.060000000001</v>
      </c>
      <c r="J186" s="33">
        <v>23</v>
      </c>
      <c r="K186"/>
      <c r="L186"/>
      <c r="M186"/>
    </row>
    <row r="187" spans="3:13" ht="15.95" customHeight="1" x14ac:dyDescent="0.2">
      <c r="C187" s="26">
        <v>45424</v>
      </c>
      <c r="D187" s="39" t="s">
        <v>689</v>
      </c>
      <c r="E187" s="14">
        <v>1984</v>
      </c>
      <c r="F187" s="14" t="s">
        <v>317</v>
      </c>
      <c r="G187" s="14" t="s">
        <v>7</v>
      </c>
      <c r="H187" s="32">
        <v>374.46</v>
      </c>
      <c r="I187" s="32">
        <f t="shared" si="2"/>
        <v>1123.3799999999999</v>
      </c>
      <c r="J187" s="33">
        <v>3</v>
      </c>
      <c r="K187" s="10"/>
      <c r="L187" s="10"/>
      <c r="M187" s="10"/>
    </row>
    <row r="188" spans="3:13" ht="15.95" customHeight="1" x14ac:dyDescent="0.2">
      <c r="C188" s="26">
        <v>45424</v>
      </c>
      <c r="D188" s="39" t="s">
        <v>689</v>
      </c>
      <c r="E188" s="14">
        <v>1985</v>
      </c>
      <c r="F188" s="14" t="s">
        <v>318</v>
      </c>
      <c r="G188" s="14" t="s">
        <v>7</v>
      </c>
      <c r="H188" s="32">
        <v>374.46</v>
      </c>
      <c r="I188" s="32">
        <f t="shared" si="2"/>
        <v>748.92</v>
      </c>
      <c r="J188" s="33">
        <v>2</v>
      </c>
      <c r="K188" s="10"/>
      <c r="L188" s="10"/>
      <c r="M188" s="10"/>
    </row>
    <row r="189" spans="3:13" ht="15.95" customHeight="1" x14ac:dyDescent="0.2">
      <c r="C189" s="26">
        <v>45295</v>
      </c>
      <c r="D189" s="39" t="s">
        <v>689</v>
      </c>
      <c r="E189" s="14" t="s">
        <v>319</v>
      </c>
      <c r="F189" s="14" t="s">
        <v>320</v>
      </c>
      <c r="G189" s="14" t="s">
        <v>7</v>
      </c>
      <c r="H189" s="32">
        <v>23.2</v>
      </c>
      <c r="I189" s="32">
        <f t="shared" si="2"/>
        <v>1624</v>
      </c>
      <c r="J189" s="33">
        <v>70</v>
      </c>
      <c r="K189"/>
      <c r="L189"/>
      <c r="M189"/>
    </row>
    <row r="190" spans="3:13" ht="15.95" customHeight="1" x14ac:dyDescent="0.2">
      <c r="C190" s="26" t="s">
        <v>663</v>
      </c>
      <c r="D190" s="39" t="s">
        <v>689</v>
      </c>
      <c r="E190" s="14" t="s">
        <v>321</v>
      </c>
      <c r="F190" s="14" t="s">
        <v>322</v>
      </c>
      <c r="G190" s="14" t="s">
        <v>7</v>
      </c>
      <c r="H190" s="32">
        <v>36</v>
      </c>
      <c r="I190" s="32">
        <f t="shared" si="2"/>
        <v>2412</v>
      </c>
      <c r="J190" s="33">
        <v>67</v>
      </c>
      <c r="K190" s="10"/>
      <c r="L190" s="10"/>
      <c r="M190" s="10"/>
    </row>
    <row r="191" spans="3:13" ht="15.95" customHeight="1" x14ac:dyDescent="0.2">
      <c r="C191" s="26" t="s">
        <v>25</v>
      </c>
      <c r="D191" s="39" t="s">
        <v>689</v>
      </c>
      <c r="E191" s="14" t="s">
        <v>323</v>
      </c>
      <c r="F191" s="14" t="s">
        <v>324</v>
      </c>
      <c r="G191" s="14" t="s">
        <v>7</v>
      </c>
      <c r="H191" s="32">
        <v>44</v>
      </c>
      <c r="I191" s="32">
        <f t="shared" si="2"/>
        <v>2728</v>
      </c>
      <c r="J191" s="33">
        <v>62</v>
      </c>
      <c r="K191" s="10"/>
      <c r="L191" s="10"/>
      <c r="M191" s="10"/>
    </row>
    <row r="192" spans="3:13" ht="15.95" customHeight="1" x14ac:dyDescent="0.2">
      <c r="C192" s="26">
        <v>45289</v>
      </c>
      <c r="D192" s="39" t="s">
        <v>689</v>
      </c>
      <c r="E192" s="14" t="s">
        <v>325</v>
      </c>
      <c r="F192" s="14" t="s">
        <v>326</v>
      </c>
      <c r="G192" s="14" t="s">
        <v>7</v>
      </c>
      <c r="H192" s="32">
        <v>1581.12</v>
      </c>
      <c r="I192" s="32">
        <f t="shared" si="2"/>
        <v>4743.3599999999997</v>
      </c>
      <c r="J192" s="33">
        <v>3</v>
      </c>
      <c r="K192"/>
      <c r="L192"/>
      <c r="M192"/>
    </row>
    <row r="193" spans="3:13" ht="15.95" customHeight="1" x14ac:dyDescent="0.2">
      <c r="C193" s="26">
        <v>44623</v>
      </c>
      <c r="D193" s="39" t="s">
        <v>689</v>
      </c>
      <c r="E193" s="14" t="s">
        <v>327</v>
      </c>
      <c r="F193" s="14" t="s">
        <v>328</v>
      </c>
      <c r="G193" s="14" t="s">
        <v>7</v>
      </c>
      <c r="H193" s="32">
        <v>3.7</v>
      </c>
      <c r="I193" s="32">
        <f t="shared" si="2"/>
        <v>5550</v>
      </c>
      <c r="J193" s="33">
        <v>1500</v>
      </c>
      <c r="K193" s="10"/>
      <c r="L193" s="10"/>
      <c r="M193" s="10"/>
    </row>
    <row r="194" spans="3:13" ht="15.95" customHeight="1" x14ac:dyDescent="0.2">
      <c r="C194" s="26">
        <v>44243</v>
      </c>
      <c r="D194" s="39" t="s">
        <v>689</v>
      </c>
      <c r="E194" s="14" t="s">
        <v>329</v>
      </c>
      <c r="F194" s="14" t="s">
        <v>330</v>
      </c>
      <c r="G194" s="14" t="s">
        <v>7</v>
      </c>
      <c r="H194" s="32">
        <v>156</v>
      </c>
      <c r="I194" s="32">
        <f t="shared" si="2"/>
        <v>312</v>
      </c>
      <c r="J194" s="33">
        <v>2</v>
      </c>
      <c r="K194" s="10"/>
      <c r="L194" s="10"/>
      <c r="M194" s="10"/>
    </row>
    <row r="195" spans="3:13" ht="15.95" customHeight="1" x14ac:dyDescent="0.2">
      <c r="C195" s="26">
        <v>44875</v>
      </c>
      <c r="D195" s="39" t="s">
        <v>689</v>
      </c>
      <c r="E195" s="14" t="s">
        <v>331</v>
      </c>
      <c r="F195" s="14" t="s">
        <v>332</v>
      </c>
      <c r="G195" s="14" t="s">
        <v>7</v>
      </c>
      <c r="H195" s="32">
        <v>270</v>
      </c>
      <c r="I195" s="32">
        <f t="shared" si="2"/>
        <v>2700</v>
      </c>
      <c r="J195" s="33">
        <v>10</v>
      </c>
      <c r="K195"/>
      <c r="L195"/>
      <c r="M195"/>
    </row>
    <row r="196" spans="3:13" ht="15.95" customHeight="1" x14ac:dyDescent="0.2">
      <c r="C196" s="26">
        <v>45289</v>
      </c>
      <c r="D196" s="39" t="s">
        <v>689</v>
      </c>
      <c r="E196" s="14" t="s">
        <v>333</v>
      </c>
      <c r="F196" s="14" t="s">
        <v>334</v>
      </c>
      <c r="G196" s="14" t="s">
        <v>7</v>
      </c>
      <c r="H196" s="32">
        <v>85</v>
      </c>
      <c r="I196" s="32">
        <f t="shared" si="2"/>
        <v>425</v>
      </c>
      <c r="J196" s="33">
        <v>5</v>
      </c>
      <c r="K196" s="10"/>
      <c r="L196" s="10"/>
      <c r="M196" s="10"/>
    </row>
    <row r="197" spans="3:13" ht="15.95" customHeight="1" x14ac:dyDescent="0.2">
      <c r="C197" s="26">
        <v>45289</v>
      </c>
      <c r="D197" s="39" t="s">
        <v>689</v>
      </c>
      <c r="E197" s="14" t="s">
        <v>335</v>
      </c>
      <c r="F197" s="14" t="s">
        <v>336</v>
      </c>
      <c r="G197" s="14" t="s">
        <v>7</v>
      </c>
      <c r="H197" s="32">
        <v>840</v>
      </c>
      <c r="I197" s="32">
        <f t="shared" si="2"/>
        <v>8400</v>
      </c>
      <c r="J197" s="33">
        <v>10</v>
      </c>
      <c r="K197"/>
      <c r="L197"/>
      <c r="M197"/>
    </row>
    <row r="198" spans="3:13" ht="15.95" customHeight="1" x14ac:dyDescent="0.2">
      <c r="C198" s="26">
        <v>45424</v>
      </c>
      <c r="D198" s="39" t="s">
        <v>689</v>
      </c>
      <c r="E198" s="14">
        <v>1987</v>
      </c>
      <c r="F198" s="14" t="s">
        <v>337</v>
      </c>
      <c r="G198" s="14" t="s">
        <v>7</v>
      </c>
      <c r="H198" s="32">
        <v>174.88</v>
      </c>
      <c r="I198" s="32">
        <f t="shared" si="2"/>
        <v>874.4</v>
      </c>
      <c r="J198" s="33">
        <v>5</v>
      </c>
      <c r="K198"/>
      <c r="L198"/>
      <c r="M198"/>
    </row>
    <row r="199" spans="3:13" ht="15.95" customHeight="1" x14ac:dyDescent="0.2">
      <c r="C199" s="26">
        <v>45424</v>
      </c>
      <c r="D199" s="39" t="s">
        <v>689</v>
      </c>
      <c r="E199" s="14">
        <v>1988</v>
      </c>
      <c r="F199" s="14" t="s">
        <v>338</v>
      </c>
      <c r="G199" s="14" t="s">
        <v>7</v>
      </c>
      <c r="H199" s="32">
        <v>36</v>
      </c>
      <c r="I199" s="32">
        <f t="shared" si="2"/>
        <v>216</v>
      </c>
      <c r="J199" s="33">
        <v>6</v>
      </c>
      <c r="K199"/>
      <c r="L199"/>
      <c r="M199"/>
    </row>
    <row r="200" spans="3:13" ht="15.95" customHeight="1" x14ac:dyDescent="0.2">
      <c r="C200" s="26">
        <v>45424</v>
      </c>
      <c r="D200" s="39" t="s">
        <v>689</v>
      </c>
      <c r="E200" s="14">
        <v>1989</v>
      </c>
      <c r="F200" s="14" t="s">
        <v>339</v>
      </c>
      <c r="G200" s="14" t="s">
        <v>7</v>
      </c>
      <c r="H200" s="32">
        <v>3275.09</v>
      </c>
      <c r="I200" s="32">
        <f t="shared" si="2"/>
        <v>6550.18</v>
      </c>
      <c r="J200" s="33">
        <v>2</v>
      </c>
      <c r="K200"/>
      <c r="L200"/>
      <c r="M200"/>
    </row>
    <row r="201" spans="3:13" ht="15.95" customHeight="1" x14ac:dyDescent="0.2">
      <c r="C201" s="26" t="s">
        <v>340</v>
      </c>
      <c r="D201" s="39" t="s">
        <v>689</v>
      </c>
      <c r="E201" s="14" t="s">
        <v>341</v>
      </c>
      <c r="F201" s="14" t="s">
        <v>342</v>
      </c>
      <c r="G201" s="14" t="s">
        <v>7</v>
      </c>
      <c r="H201" s="32">
        <v>259.60000000000002</v>
      </c>
      <c r="I201" s="32">
        <f t="shared" si="2"/>
        <v>2855.6000000000004</v>
      </c>
      <c r="J201" s="33">
        <v>11</v>
      </c>
      <c r="K201" s="10"/>
      <c r="L201" s="10"/>
      <c r="M201" s="10"/>
    </row>
    <row r="202" spans="3:13" ht="15.95" customHeight="1" x14ac:dyDescent="0.2">
      <c r="C202" s="26" t="s">
        <v>340</v>
      </c>
      <c r="D202" s="39" t="s">
        <v>689</v>
      </c>
      <c r="E202" s="14">
        <v>1990</v>
      </c>
      <c r="F202" s="14" t="s">
        <v>343</v>
      </c>
      <c r="G202" s="14" t="s">
        <v>7</v>
      </c>
      <c r="H202" s="32">
        <v>318.60000000000002</v>
      </c>
      <c r="I202" s="32">
        <f t="shared" si="2"/>
        <v>1911.6000000000001</v>
      </c>
      <c r="J202" s="33">
        <v>6</v>
      </c>
      <c r="K202" s="10"/>
      <c r="L202" s="10"/>
      <c r="M202" s="10"/>
    </row>
    <row r="203" spans="3:13" ht="15.95" customHeight="1" x14ac:dyDescent="0.2">
      <c r="C203" s="26">
        <v>44875</v>
      </c>
      <c r="D203" s="39" t="s">
        <v>689</v>
      </c>
      <c r="E203" s="14" t="s">
        <v>344</v>
      </c>
      <c r="F203" s="14" t="s">
        <v>345</v>
      </c>
      <c r="G203" s="14" t="s">
        <v>7</v>
      </c>
      <c r="H203" s="32">
        <v>2800</v>
      </c>
      <c r="I203" s="32">
        <f t="shared" ref="I203:I266" si="3">J203*H203</f>
        <v>2800</v>
      </c>
      <c r="J203" s="33">
        <v>1</v>
      </c>
      <c r="K203" s="10"/>
      <c r="L203" s="10"/>
      <c r="M203" s="10"/>
    </row>
    <row r="204" spans="3:13" ht="15.95" customHeight="1" x14ac:dyDescent="0.2">
      <c r="C204" s="26">
        <v>45289</v>
      </c>
      <c r="D204" s="39" t="s">
        <v>689</v>
      </c>
      <c r="E204" s="14" t="s">
        <v>346</v>
      </c>
      <c r="F204" s="14" t="s">
        <v>347</v>
      </c>
      <c r="G204" s="14" t="s">
        <v>7</v>
      </c>
      <c r="H204" s="32">
        <v>167.4</v>
      </c>
      <c r="I204" s="32">
        <f t="shared" si="3"/>
        <v>1674</v>
      </c>
      <c r="J204" s="33">
        <v>10</v>
      </c>
      <c r="K204"/>
      <c r="L204"/>
      <c r="M204"/>
    </row>
    <row r="205" spans="3:13" ht="15.95" customHeight="1" x14ac:dyDescent="0.2">
      <c r="C205" s="26">
        <v>45289</v>
      </c>
      <c r="D205" s="39" t="s">
        <v>689</v>
      </c>
      <c r="E205" s="14" t="s">
        <v>348</v>
      </c>
      <c r="F205" s="14" t="s">
        <v>349</v>
      </c>
      <c r="G205" s="14" t="s">
        <v>7</v>
      </c>
      <c r="H205" s="32">
        <v>600</v>
      </c>
      <c r="I205" s="32">
        <f t="shared" si="3"/>
        <v>600</v>
      </c>
      <c r="J205" s="33">
        <v>1</v>
      </c>
      <c r="K205" s="10"/>
      <c r="L205" s="10"/>
      <c r="M205" s="10"/>
    </row>
    <row r="206" spans="3:13" ht="15.95" customHeight="1" x14ac:dyDescent="0.2">
      <c r="C206" s="26">
        <v>45638</v>
      </c>
      <c r="D206" s="39" t="s">
        <v>689</v>
      </c>
      <c r="E206" s="14">
        <v>1991</v>
      </c>
      <c r="F206" s="14" t="s">
        <v>350</v>
      </c>
      <c r="G206" s="14" t="s">
        <v>7</v>
      </c>
      <c r="H206" s="32">
        <v>700</v>
      </c>
      <c r="I206" s="32">
        <f t="shared" si="3"/>
        <v>35000</v>
      </c>
      <c r="J206" s="33">
        <v>50</v>
      </c>
      <c r="K206" s="10"/>
      <c r="L206" s="10"/>
      <c r="M206" s="10"/>
    </row>
    <row r="207" spans="3:13" ht="15.95" customHeight="1" x14ac:dyDescent="0.2">
      <c r="C207" s="26">
        <v>45638</v>
      </c>
      <c r="D207" s="39" t="s">
        <v>689</v>
      </c>
      <c r="E207" s="14">
        <v>1992</v>
      </c>
      <c r="F207" s="14" t="s">
        <v>351</v>
      </c>
      <c r="G207" s="14" t="s">
        <v>7</v>
      </c>
      <c r="H207" s="32">
        <v>700</v>
      </c>
      <c r="I207" s="32">
        <f t="shared" si="3"/>
        <v>35000</v>
      </c>
      <c r="J207" s="33">
        <v>50</v>
      </c>
      <c r="K207" s="10"/>
      <c r="L207" s="10"/>
      <c r="M207" s="10"/>
    </row>
    <row r="208" spans="3:13" ht="15.95" customHeight="1" x14ac:dyDescent="0.2">
      <c r="C208" s="26">
        <v>45217</v>
      </c>
      <c r="D208" s="39" t="s">
        <v>689</v>
      </c>
      <c r="E208" s="14" t="s">
        <v>352</v>
      </c>
      <c r="F208" s="14" t="s">
        <v>353</v>
      </c>
      <c r="G208" s="14" t="s">
        <v>7</v>
      </c>
      <c r="H208" s="32">
        <v>456</v>
      </c>
      <c r="I208" s="32">
        <f t="shared" si="3"/>
        <v>25080</v>
      </c>
      <c r="J208" s="33">
        <v>55</v>
      </c>
      <c r="K208" s="10"/>
      <c r="L208" s="10"/>
      <c r="M208" s="10"/>
    </row>
    <row r="209" spans="3:13" ht="15.95" customHeight="1" x14ac:dyDescent="0.2">
      <c r="C209" s="26">
        <v>45217</v>
      </c>
      <c r="D209" s="39" t="s">
        <v>689</v>
      </c>
      <c r="E209" s="14" t="s">
        <v>354</v>
      </c>
      <c r="F209" s="14" t="s">
        <v>355</v>
      </c>
      <c r="G209" s="14" t="s">
        <v>7</v>
      </c>
      <c r="H209" s="32">
        <v>456</v>
      </c>
      <c r="I209" s="32">
        <f t="shared" si="3"/>
        <v>2280</v>
      </c>
      <c r="J209" s="33">
        <v>5</v>
      </c>
      <c r="K209"/>
      <c r="L209"/>
      <c r="M209"/>
    </row>
    <row r="210" spans="3:13" ht="15.95" customHeight="1" x14ac:dyDescent="0.2">
      <c r="C210" s="26">
        <v>45217</v>
      </c>
      <c r="D210" s="39" t="s">
        <v>689</v>
      </c>
      <c r="E210" s="14" t="s">
        <v>356</v>
      </c>
      <c r="F210" s="14" t="s">
        <v>357</v>
      </c>
      <c r="G210" s="14" t="s">
        <v>7</v>
      </c>
      <c r="H210" s="32">
        <v>450</v>
      </c>
      <c r="I210" s="32">
        <f t="shared" si="3"/>
        <v>11250</v>
      </c>
      <c r="J210" s="33">
        <v>25</v>
      </c>
      <c r="K210" s="10"/>
      <c r="L210" s="10"/>
      <c r="M210" s="10"/>
    </row>
    <row r="211" spans="3:13" ht="15.95" customHeight="1" x14ac:dyDescent="0.2">
      <c r="C211" s="26">
        <v>45843</v>
      </c>
      <c r="D211" s="39" t="s">
        <v>689</v>
      </c>
      <c r="E211" s="14">
        <v>1994</v>
      </c>
      <c r="F211" s="14" t="s">
        <v>677</v>
      </c>
      <c r="G211" s="14" t="s">
        <v>7</v>
      </c>
      <c r="H211" s="32">
        <v>3712.38</v>
      </c>
      <c r="I211" s="32">
        <f t="shared" si="3"/>
        <v>3712.38</v>
      </c>
      <c r="J211" s="33">
        <v>1</v>
      </c>
      <c r="K211" s="10"/>
      <c r="L211" s="10"/>
      <c r="M211" s="10"/>
    </row>
    <row r="212" spans="3:13" ht="15.95" customHeight="1" x14ac:dyDescent="0.2">
      <c r="C212" s="26" t="s">
        <v>358</v>
      </c>
      <c r="D212" s="39" t="s">
        <v>689</v>
      </c>
      <c r="E212" s="14" t="s">
        <v>359</v>
      </c>
      <c r="F212" s="24" t="s">
        <v>360</v>
      </c>
      <c r="G212" s="24" t="s">
        <v>361</v>
      </c>
      <c r="H212" s="35">
        <v>256</v>
      </c>
      <c r="I212" s="35">
        <f t="shared" si="3"/>
        <v>71680</v>
      </c>
      <c r="J212" s="34">
        <v>280</v>
      </c>
      <c r="K212"/>
      <c r="L212"/>
      <c r="M212"/>
    </row>
    <row r="213" spans="3:13" ht="15.95" customHeight="1" x14ac:dyDescent="0.2">
      <c r="C213" s="26">
        <v>44900</v>
      </c>
      <c r="D213" s="39" t="s">
        <v>689</v>
      </c>
      <c r="E213" s="14" t="s">
        <v>362</v>
      </c>
      <c r="F213" s="14" t="s">
        <v>363</v>
      </c>
      <c r="G213" s="14" t="s">
        <v>361</v>
      </c>
      <c r="H213" s="32">
        <v>250</v>
      </c>
      <c r="I213" s="32">
        <f t="shared" si="3"/>
        <v>6000</v>
      </c>
      <c r="J213" s="33">
        <v>24</v>
      </c>
      <c r="K213" s="10"/>
      <c r="L213" s="10"/>
      <c r="M213" s="10"/>
    </row>
    <row r="214" spans="3:13" ht="15.95" customHeight="1" x14ac:dyDescent="0.2">
      <c r="C214" s="26" t="s">
        <v>364</v>
      </c>
      <c r="D214" s="39" t="s">
        <v>689</v>
      </c>
      <c r="E214" s="14" t="s">
        <v>365</v>
      </c>
      <c r="F214" s="14" t="s">
        <v>366</v>
      </c>
      <c r="G214" s="14" t="s">
        <v>361</v>
      </c>
      <c r="H214" s="32">
        <v>350.22</v>
      </c>
      <c r="I214" s="32">
        <f t="shared" si="3"/>
        <v>6303.9600000000009</v>
      </c>
      <c r="J214" s="33">
        <v>18</v>
      </c>
      <c r="K214"/>
      <c r="L214"/>
      <c r="M214"/>
    </row>
    <row r="215" spans="3:13" ht="15.95" customHeight="1" x14ac:dyDescent="0.2">
      <c r="C215" s="26">
        <v>44477</v>
      </c>
      <c r="D215" s="39" t="s">
        <v>689</v>
      </c>
      <c r="E215" s="14" t="s">
        <v>367</v>
      </c>
      <c r="F215" s="14" t="s">
        <v>368</v>
      </c>
      <c r="G215" s="14" t="s">
        <v>361</v>
      </c>
      <c r="H215" s="32">
        <v>250</v>
      </c>
      <c r="I215" s="32">
        <f t="shared" si="3"/>
        <v>2000</v>
      </c>
      <c r="J215" s="33">
        <v>8</v>
      </c>
      <c r="K215" s="10"/>
      <c r="L215" s="10"/>
      <c r="M215" s="10"/>
    </row>
    <row r="216" spans="3:13" ht="15.95" customHeight="1" x14ac:dyDescent="0.2">
      <c r="C216" s="26">
        <v>45543</v>
      </c>
      <c r="D216" s="39" t="s">
        <v>689</v>
      </c>
      <c r="E216" s="14" t="s">
        <v>369</v>
      </c>
      <c r="F216" s="14" t="s">
        <v>370</v>
      </c>
      <c r="G216" s="14" t="s">
        <v>361</v>
      </c>
      <c r="H216" s="32">
        <v>335</v>
      </c>
      <c r="I216" s="32">
        <f t="shared" si="3"/>
        <v>3685</v>
      </c>
      <c r="J216" s="33">
        <v>11</v>
      </c>
      <c r="K216"/>
      <c r="L216"/>
      <c r="M216"/>
    </row>
    <row r="217" spans="3:13" ht="15.95" customHeight="1" x14ac:dyDescent="0.2">
      <c r="C217" s="26" t="s">
        <v>371</v>
      </c>
      <c r="D217" s="39" t="s">
        <v>689</v>
      </c>
      <c r="E217" s="14" t="s">
        <v>372</v>
      </c>
      <c r="F217" s="14" t="s">
        <v>373</v>
      </c>
      <c r="G217" s="14" t="s">
        <v>361</v>
      </c>
      <c r="H217" s="35">
        <v>1050</v>
      </c>
      <c r="I217" s="32">
        <f t="shared" si="3"/>
        <v>12600</v>
      </c>
      <c r="J217" s="33">
        <v>12</v>
      </c>
      <c r="K217" s="10"/>
      <c r="L217" s="10"/>
      <c r="M217" s="10"/>
    </row>
    <row r="218" spans="3:13" ht="15.95" customHeight="1" x14ac:dyDescent="0.2">
      <c r="C218" s="26" t="s">
        <v>662</v>
      </c>
      <c r="D218" s="39" t="s">
        <v>689</v>
      </c>
      <c r="E218" s="14" t="s">
        <v>374</v>
      </c>
      <c r="F218" s="14" t="s">
        <v>375</v>
      </c>
      <c r="G218" s="14" t="s">
        <v>7</v>
      </c>
      <c r="H218" s="32">
        <v>77.08</v>
      </c>
      <c r="I218" s="32">
        <f t="shared" si="3"/>
        <v>385.4</v>
      </c>
      <c r="J218" s="33">
        <v>5</v>
      </c>
      <c r="K218"/>
      <c r="L218"/>
      <c r="M218"/>
    </row>
    <row r="219" spans="3:13" ht="15.95" customHeight="1" x14ac:dyDescent="0.2">
      <c r="C219" s="26">
        <v>45280</v>
      </c>
      <c r="D219" s="39" t="s">
        <v>689</v>
      </c>
      <c r="E219" s="14" t="s">
        <v>376</v>
      </c>
      <c r="F219" s="14" t="s">
        <v>377</v>
      </c>
      <c r="G219" s="14" t="s">
        <v>7</v>
      </c>
      <c r="H219" s="32">
        <v>16</v>
      </c>
      <c r="I219" s="32">
        <f t="shared" si="3"/>
        <v>816</v>
      </c>
      <c r="J219" s="33">
        <v>51</v>
      </c>
      <c r="K219" s="10"/>
      <c r="L219" s="10"/>
      <c r="M219" s="10"/>
    </row>
    <row r="220" spans="3:13" ht="15.95" customHeight="1" x14ac:dyDescent="0.2">
      <c r="C220" s="26">
        <v>45266</v>
      </c>
      <c r="D220" s="39" t="s">
        <v>689</v>
      </c>
      <c r="E220" s="14" t="s">
        <v>378</v>
      </c>
      <c r="F220" s="14" t="s">
        <v>379</v>
      </c>
      <c r="G220" s="14" t="s">
        <v>7</v>
      </c>
      <c r="H220" s="32">
        <v>531</v>
      </c>
      <c r="I220" s="32">
        <f t="shared" si="3"/>
        <v>531</v>
      </c>
      <c r="J220" s="33">
        <v>1</v>
      </c>
      <c r="K220" s="10"/>
      <c r="L220" s="10"/>
      <c r="M220" s="10"/>
    </row>
    <row r="221" spans="3:13" ht="15.95" customHeight="1" x14ac:dyDescent="0.2">
      <c r="C221" s="26" t="s">
        <v>659</v>
      </c>
      <c r="D221" s="39" t="s">
        <v>689</v>
      </c>
      <c r="E221" s="14" t="s">
        <v>380</v>
      </c>
      <c r="F221" s="14" t="s">
        <v>381</v>
      </c>
      <c r="G221" s="14" t="s">
        <v>7</v>
      </c>
      <c r="H221" s="32">
        <v>170</v>
      </c>
      <c r="I221" s="32">
        <f t="shared" si="3"/>
        <v>170</v>
      </c>
      <c r="J221" s="33">
        <v>1</v>
      </c>
      <c r="K221"/>
      <c r="L221"/>
      <c r="M221"/>
    </row>
    <row r="222" spans="3:13" ht="15.95" customHeight="1" x14ac:dyDescent="0.2">
      <c r="C222" s="26">
        <v>44796</v>
      </c>
      <c r="D222" s="39" t="s">
        <v>689</v>
      </c>
      <c r="E222" s="14" t="s">
        <v>382</v>
      </c>
      <c r="F222" s="14" t="s">
        <v>383</v>
      </c>
      <c r="G222" s="14" t="s">
        <v>7</v>
      </c>
      <c r="H222" s="32">
        <v>485</v>
      </c>
      <c r="I222" s="32">
        <f t="shared" si="3"/>
        <v>970</v>
      </c>
      <c r="J222" s="33">
        <v>2</v>
      </c>
      <c r="K222"/>
      <c r="L222"/>
      <c r="M222"/>
    </row>
    <row r="223" spans="3:13" ht="15.95" customHeight="1" x14ac:dyDescent="0.2">
      <c r="C223" s="26">
        <v>45289</v>
      </c>
      <c r="D223" s="39" t="s">
        <v>689</v>
      </c>
      <c r="E223" s="14" t="s">
        <v>384</v>
      </c>
      <c r="F223" s="14" t="s">
        <v>385</v>
      </c>
      <c r="G223" s="14" t="s">
        <v>7</v>
      </c>
      <c r="H223" s="32">
        <v>246</v>
      </c>
      <c r="I223" s="32">
        <f t="shared" si="3"/>
        <v>6150</v>
      </c>
      <c r="J223" s="33">
        <v>25</v>
      </c>
      <c r="K223" s="10"/>
      <c r="L223" s="10"/>
      <c r="M223" s="10"/>
    </row>
    <row r="224" spans="3:13" ht="15.95" customHeight="1" x14ac:dyDescent="0.2">
      <c r="C224" s="26">
        <v>45424</v>
      </c>
      <c r="D224" s="39" t="s">
        <v>689</v>
      </c>
      <c r="E224" s="14">
        <v>1995</v>
      </c>
      <c r="F224" s="14" t="s">
        <v>386</v>
      </c>
      <c r="G224" s="14" t="s">
        <v>7</v>
      </c>
      <c r="H224" s="32">
        <v>227.5</v>
      </c>
      <c r="I224" s="32">
        <f t="shared" si="3"/>
        <v>15015</v>
      </c>
      <c r="J224" s="33">
        <v>66</v>
      </c>
      <c r="K224" s="10"/>
      <c r="L224" s="10"/>
      <c r="M224" s="10"/>
    </row>
    <row r="225" spans="3:13" ht="15.95" customHeight="1" x14ac:dyDescent="0.2">
      <c r="C225" s="26">
        <v>45994</v>
      </c>
      <c r="D225" s="39" t="s">
        <v>689</v>
      </c>
      <c r="E225" s="14">
        <v>10</v>
      </c>
      <c r="F225" s="14" t="s">
        <v>387</v>
      </c>
      <c r="G225" s="14" t="s">
        <v>7</v>
      </c>
      <c r="H225" s="32">
        <v>132</v>
      </c>
      <c r="I225" s="32">
        <f t="shared" si="3"/>
        <v>1980</v>
      </c>
      <c r="J225" s="33">
        <v>15</v>
      </c>
      <c r="K225" s="10"/>
      <c r="L225" s="10"/>
      <c r="M225" s="10"/>
    </row>
    <row r="226" spans="3:13" ht="15.95" customHeight="1" x14ac:dyDescent="0.2">
      <c r="C226" s="26">
        <v>45994</v>
      </c>
      <c r="D226" s="39" t="s">
        <v>689</v>
      </c>
      <c r="E226" s="14">
        <v>12</v>
      </c>
      <c r="F226" s="14" t="s">
        <v>388</v>
      </c>
      <c r="G226" s="14" t="s">
        <v>7</v>
      </c>
      <c r="H226" s="32">
        <v>253</v>
      </c>
      <c r="I226" s="32">
        <f t="shared" si="3"/>
        <v>1265</v>
      </c>
      <c r="J226" s="33">
        <v>5</v>
      </c>
      <c r="K226" s="10"/>
      <c r="L226" s="10"/>
      <c r="M226" s="10"/>
    </row>
    <row r="227" spans="3:13" ht="15.95" customHeight="1" x14ac:dyDescent="0.2">
      <c r="C227" s="26">
        <v>45176</v>
      </c>
      <c r="D227" s="39" t="s">
        <v>689</v>
      </c>
      <c r="E227" s="14" t="s">
        <v>389</v>
      </c>
      <c r="F227" s="14" t="s">
        <v>390</v>
      </c>
      <c r="G227" s="14" t="s">
        <v>7</v>
      </c>
      <c r="H227" s="32">
        <v>220</v>
      </c>
      <c r="I227" s="32">
        <f t="shared" si="3"/>
        <v>1760</v>
      </c>
      <c r="J227" s="33">
        <v>8</v>
      </c>
      <c r="K227"/>
      <c r="L227"/>
      <c r="M227"/>
    </row>
    <row r="228" spans="3:13" ht="15.95" customHeight="1" x14ac:dyDescent="0.2">
      <c r="C228" s="26" t="s">
        <v>364</v>
      </c>
      <c r="D228" s="39" t="s">
        <v>689</v>
      </c>
      <c r="E228" s="14" t="s">
        <v>391</v>
      </c>
      <c r="F228" s="14" t="s">
        <v>392</v>
      </c>
      <c r="G228" s="14" t="s">
        <v>7</v>
      </c>
      <c r="H228" s="32">
        <v>1350.76</v>
      </c>
      <c r="I228" s="32">
        <f t="shared" si="3"/>
        <v>28365.96</v>
      </c>
      <c r="J228" s="33">
        <v>21</v>
      </c>
      <c r="K228" s="10"/>
      <c r="L228" s="10"/>
      <c r="M228" s="10"/>
    </row>
    <row r="229" spans="3:13" ht="15.95" customHeight="1" x14ac:dyDescent="0.2">
      <c r="C229" s="26">
        <v>45182</v>
      </c>
      <c r="D229" s="39" t="s">
        <v>689</v>
      </c>
      <c r="E229" s="14" t="s">
        <v>393</v>
      </c>
      <c r="F229" s="14" t="s">
        <v>394</v>
      </c>
      <c r="G229" s="14" t="s">
        <v>7</v>
      </c>
      <c r="H229" s="32">
        <v>8197.2000000000007</v>
      </c>
      <c r="I229" s="32">
        <f t="shared" si="3"/>
        <v>8197.2000000000007</v>
      </c>
      <c r="J229" s="33">
        <v>1</v>
      </c>
      <c r="K229"/>
      <c r="L229"/>
      <c r="M229"/>
    </row>
    <row r="230" spans="3:13" ht="15.95" customHeight="1" x14ac:dyDescent="0.2">
      <c r="C230" s="26">
        <v>45420</v>
      </c>
      <c r="D230" s="39" t="s">
        <v>689</v>
      </c>
      <c r="E230" s="14" t="s">
        <v>395</v>
      </c>
      <c r="F230" s="14" t="s">
        <v>396</v>
      </c>
      <c r="G230" s="14" t="s">
        <v>7</v>
      </c>
      <c r="H230" s="32">
        <v>90.88</v>
      </c>
      <c r="I230" s="32">
        <f t="shared" si="3"/>
        <v>4725.76</v>
      </c>
      <c r="J230" s="33">
        <v>52</v>
      </c>
      <c r="K230" s="10"/>
      <c r="L230" s="10"/>
      <c r="M230" s="10"/>
    </row>
    <row r="231" spans="3:13" ht="15.95" customHeight="1" x14ac:dyDescent="0.2">
      <c r="C231" s="26" t="s">
        <v>46</v>
      </c>
      <c r="D231" s="39" t="s">
        <v>689</v>
      </c>
      <c r="E231" s="14" t="s">
        <v>397</v>
      </c>
      <c r="F231" s="14" t="s">
        <v>398</v>
      </c>
      <c r="G231" s="14" t="s">
        <v>7</v>
      </c>
      <c r="H231" s="32">
        <v>36.58</v>
      </c>
      <c r="I231" s="32">
        <f t="shared" si="3"/>
        <v>768.18</v>
      </c>
      <c r="J231" s="33">
        <v>21</v>
      </c>
      <c r="K231" s="10"/>
      <c r="L231" s="10"/>
      <c r="M231" s="10"/>
    </row>
    <row r="232" spans="3:13" ht="15.95" customHeight="1" x14ac:dyDescent="0.2">
      <c r="C232" s="27" t="s">
        <v>399</v>
      </c>
      <c r="D232" s="39" t="s">
        <v>689</v>
      </c>
      <c r="E232" s="24">
        <v>1997</v>
      </c>
      <c r="F232" s="24" t="s">
        <v>400</v>
      </c>
      <c r="G232" s="24" t="s">
        <v>7</v>
      </c>
      <c r="H232" s="35">
        <v>335.12</v>
      </c>
      <c r="I232" s="35">
        <f t="shared" si="3"/>
        <v>67024</v>
      </c>
      <c r="J232" s="34">
        <v>200</v>
      </c>
      <c r="K232" s="10"/>
      <c r="L232" s="10"/>
      <c r="M232" s="10"/>
    </row>
    <row r="233" spans="3:13" ht="15.95" customHeight="1" x14ac:dyDescent="0.2">
      <c r="C233" s="26" t="s">
        <v>154</v>
      </c>
      <c r="D233" s="39" t="s">
        <v>689</v>
      </c>
      <c r="E233" s="14" t="s">
        <v>401</v>
      </c>
      <c r="F233" s="14" t="s">
        <v>402</v>
      </c>
      <c r="G233" s="14" t="s">
        <v>7</v>
      </c>
      <c r="H233" s="32">
        <v>325</v>
      </c>
      <c r="I233" s="32">
        <f t="shared" si="3"/>
        <v>3575</v>
      </c>
      <c r="J233" s="33">
        <v>11</v>
      </c>
      <c r="K233"/>
      <c r="L233"/>
      <c r="M233"/>
    </row>
    <row r="234" spans="3:13" ht="15.95" customHeight="1" x14ac:dyDescent="0.2">
      <c r="C234" s="26">
        <v>44243</v>
      </c>
      <c r="D234" s="39" t="s">
        <v>689</v>
      </c>
      <c r="E234" s="14" t="s">
        <v>403</v>
      </c>
      <c r="F234" s="14" t="s">
        <v>404</v>
      </c>
      <c r="G234" s="14" t="s">
        <v>161</v>
      </c>
      <c r="H234" s="32">
        <v>1125</v>
      </c>
      <c r="I234" s="32">
        <f t="shared" si="3"/>
        <v>1125</v>
      </c>
      <c r="J234" s="33">
        <v>1</v>
      </c>
      <c r="K234" s="10"/>
      <c r="L234" s="10"/>
      <c r="M234" s="10"/>
    </row>
    <row r="235" spans="3:13" ht="15.95" customHeight="1" x14ac:dyDescent="0.2">
      <c r="C235" s="26">
        <v>44243</v>
      </c>
      <c r="D235" s="39" t="s">
        <v>689</v>
      </c>
      <c r="E235" s="14" t="s">
        <v>405</v>
      </c>
      <c r="F235" s="14" t="s">
        <v>406</v>
      </c>
      <c r="G235" s="14" t="s">
        <v>7</v>
      </c>
      <c r="H235" s="32">
        <v>444.92</v>
      </c>
      <c r="I235" s="32">
        <f t="shared" si="3"/>
        <v>889.84</v>
      </c>
      <c r="J235" s="33">
        <v>2</v>
      </c>
      <c r="K235" s="10"/>
      <c r="L235" s="10"/>
      <c r="M235" s="10"/>
    </row>
    <row r="236" spans="3:13" ht="15.95" customHeight="1" x14ac:dyDescent="0.2">
      <c r="C236" s="26">
        <v>44246</v>
      </c>
      <c r="D236" s="39" t="s">
        <v>689</v>
      </c>
      <c r="E236" s="14" t="s">
        <v>407</v>
      </c>
      <c r="F236" s="14" t="s">
        <v>408</v>
      </c>
      <c r="G236" s="14" t="s">
        <v>7</v>
      </c>
      <c r="H236" s="32">
        <v>444.92</v>
      </c>
      <c r="I236" s="32">
        <f t="shared" si="3"/>
        <v>889.84</v>
      </c>
      <c r="J236" s="33">
        <v>2</v>
      </c>
      <c r="K236"/>
      <c r="L236"/>
      <c r="M236"/>
    </row>
    <row r="237" spans="3:13" ht="15.95" customHeight="1" x14ac:dyDescent="0.2">
      <c r="C237" s="26">
        <v>45929</v>
      </c>
      <c r="D237" s="39" t="s">
        <v>689</v>
      </c>
      <c r="E237" s="14" t="s">
        <v>409</v>
      </c>
      <c r="F237" s="14" t="s">
        <v>410</v>
      </c>
      <c r="G237" s="14" t="s">
        <v>411</v>
      </c>
      <c r="H237" s="32">
        <v>58</v>
      </c>
      <c r="I237" s="32">
        <f t="shared" si="3"/>
        <v>2958</v>
      </c>
      <c r="J237" s="33">
        <v>51</v>
      </c>
      <c r="K237" s="10"/>
      <c r="L237" s="10"/>
      <c r="M237" s="10"/>
    </row>
    <row r="238" spans="3:13" ht="15.95" customHeight="1" x14ac:dyDescent="0.2">
      <c r="C238" s="26">
        <v>45929</v>
      </c>
      <c r="D238" s="39" t="s">
        <v>689</v>
      </c>
      <c r="E238" s="14" t="s">
        <v>412</v>
      </c>
      <c r="F238" s="14" t="s">
        <v>413</v>
      </c>
      <c r="G238" s="14" t="s">
        <v>28</v>
      </c>
      <c r="H238" s="32">
        <v>49.6</v>
      </c>
      <c r="I238" s="32">
        <f t="shared" si="3"/>
        <v>6348.8</v>
      </c>
      <c r="J238" s="33">
        <v>128</v>
      </c>
      <c r="K238"/>
      <c r="L238"/>
      <c r="M238"/>
    </row>
    <row r="239" spans="3:13" ht="15.95" customHeight="1" x14ac:dyDescent="0.2">
      <c r="C239" s="26">
        <v>44244</v>
      </c>
      <c r="D239" s="39" t="s">
        <v>689</v>
      </c>
      <c r="E239" s="14" t="s">
        <v>414</v>
      </c>
      <c r="F239" s="14" t="s">
        <v>415</v>
      </c>
      <c r="G239" s="14" t="s">
        <v>7</v>
      </c>
      <c r="H239" s="32">
        <v>145</v>
      </c>
      <c r="I239" s="32">
        <f t="shared" si="3"/>
        <v>1595</v>
      </c>
      <c r="J239" s="33">
        <v>11</v>
      </c>
      <c r="K239" s="10"/>
      <c r="L239" s="10"/>
      <c r="M239" s="10"/>
    </row>
    <row r="240" spans="3:13" ht="15.95" customHeight="1" x14ac:dyDescent="0.2">
      <c r="C240" s="26">
        <v>45424</v>
      </c>
      <c r="D240" s="39" t="s">
        <v>689</v>
      </c>
      <c r="E240" s="14">
        <v>1998</v>
      </c>
      <c r="F240" s="14" t="s">
        <v>416</v>
      </c>
      <c r="G240" s="14" t="s">
        <v>97</v>
      </c>
      <c r="H240" s="32">
        <v>6432.4</v>
      </c>
      <c r="I240" s="32">
        <f t="shared" si="3"/>
        <v>70756.399999999994</v>
      </c>
      <c r="J240" s="33">
        <v>11</v>
      </c>
      <c r="K240" s="10"/>
      <c r="L240" s="10"/>
      <c r="M240" s="10"/>
    </row>
    <row r="241" spans="3:13" ht="15.95" customHeight="1" x14ac:dyDescent="0.2">
      <c r="C241" s="26">
        <v>45424</v>
      </c>
      <c r="D241" s="39" t="s">
        <v>689</v>
      </c>
      <c r="E241" s="14">
        <v>1999</v>
      </c>
      <c r="F241" s="14" t="s">
        <v>417</v>
      </c>
      <c r="G241" s="14" t="s">
        <v>97</v>
      </c>
      <c r="H241" s="32">
        <v>2921.1</v>
      </c>
      <c r="I241" s="32">
        <f t="shared" si="3"/>
        <v>14605.5</v>
      </c>
      <c r="J241" s="33">
        <v>5</v>
      </c>
      <c r="K241" s="10"/>
      <c r="L241" s="10"/>
      <c r="M241" s="10"/>
    </row>
    <row r="242" spans="3:13" ht="15.95" customHeight="1" x14ac:dyDescent="0.2">
      <c r="C242" s="26">
        <v>45119</v>
      </c>
      <c r="D242" s="39" t="s">
        <v>689</v>
      </c>
      <c r="E242" s="14" t="s">
        <v>418</v>
      </c>
      <c r="F242" s="14" t="s">
        <v>419</v>
      </c>
      <c r="G242" s="14" t="s">
        <v>7</v>
      </c>
      <c r="H242" s="32">
        <v>495</v>
      </c>
      <c r="I242" s="32">
        <f t="shared" si="3"/>
        <v>39600</v>
      </c>
      <c r="J242" s="33">
        <v>80</v>
      </c>
      <c r="K242"/>
      <c r="L242"/>
      <c r="M242"/>
    </row>
    <row r="243" spans="3:13" ht="15.95" customHeight="1" x14ac:dyDescent="0.2">
      <c r="C243" s="26">
        <v>45288</v>
      </c>
      <c r="D243" s="39" t="s">
        <v>689</v>
      </c>
      <c r="E243" s="14" t="s">
        <v>420</v>
      </c>
      <c r="F243" s="14" t="s">
        <v>421</v>
      </c>
      <c r="G243" s="14" t="s">
        <v>7</v>
      </c>
      <c r="H243" s="32">
        <v>515</v>
      </c>
      <c r="I243" s="32">
        <f t="shared" si="3"/>
        <v>5665</v>
      </c>
      <c r="J243" s="33">
        <v>11</v>
      </c>
      <c r="K243" s="10"/>
      <c r="L243" s="10"/>
      <c r="M243" s="10"/>
    </row>
    <row r="244" spans="3:13" ht="15.95" customHeight="1" x14ac:dyDescent="0.2">
      <c r="C244" s="26">
        <v>45288</v>
      </c>
      <c r="D244" s="39" t="s">
        <v>689</v>
      </c>
      <c r="E244" s="14" t="s">
        <v>422</v>
      </c>
      <c r="F244" s="14" t="s">
        <v>423</v>
      </c>
      <c r="G244" s="14" t="s">
        <v>7</v>
      </c>
      <c r="H244" s="32">
        <v>515</v>
      </c>
      <c r="I244" s="32">
        <f t="shared" si="3"/>
        <v>5665</v>
      </c>
      <c r="J244" s="33">
        <v>11</v>
      </c>
      <c r="K244"/>
      <c r="L244"/>
      <c r="M244"/>
    </row>
    <row r="245" spans="3:13" ht="15.95" customHeight="1" x14ac:dyDescent="0.2">
      <c r="C245" s="26">
        <v>45288</v>
      </c>
      <c r="D245" s="39" t="s">
        <v>689</v>
      </c>
      <c r="E245" s="14" t="s">
        <v>424</v>
      </c>
      <c r="F245" s="14" t="s">
        <v>425</v>
      </c>
      <c r="G245" s="14" t="s">
        <v>7</v>
      </c>
      <c r="H245" s="32">
        <v>515</v>
      </c>
      <c r="I245" s="32">
        <f t="shared" si="3"/>
        <v>2575</v>
      </c>
      <c r="J245" s="33">
        <v>5</v>
      </c>
      <c r="K245" s="10"/>
      <c r="L245" s="10"/>
      <c r="M245" s="10"/>
    </row>
    <row r="246" spans="3:13" ht="15.95" customHeight="1" x14ac:dyDescent="0.2">
      <c r="C246" s="26">
        <v>45288</v>
      </c>
      <c r="D246" s="39" t="s">
        <v>689</v>
      </c>
      <c r="E246" s="14" t="s">
        <v>426</v>
      </c>
      <c r="F246" s="14" t="s">
        <v>427</v>
      </c>
      <c r="G246" s="14" t="s">
        <v>7</v>
      </c>
      <c r="H246" s="32">
        <v>515</v>
      </c>
      <c r="I246" s="32">
        <f t="shared" si="3"/>
        <v>34505</v>
      </c>
      <c r="J246" s="33">
        <v>67</v>
      </c>
      <c r="K246"/>
      <c r="L246"/>
      <c r="M246"/>
    </row>
    <row r="247" spans="3:13" ht="15.95" customHeight="1" x14ac:dyDescent="0.2">
      <c r="C247" s="26">
        <v>45288</v>
      </c>
      <c r="D247" s="39" t="s">
        <v>689</v>
      </c>
      <c r="E247" s="14" t="s">
        <v>428</v>
      </c>
      <c r="F247" s="14" t="s">
        <v>429</v>
      </c>
      <c r="G247" s="14" t="s">
        <v>7</v>
      </c>
      <c r="H247" s="32">
        <v>515</v>
      </c>
      <c r="I247" s="32">
        <f t="shared" si="3"/>
        <v>28325</v>
      </c>
      <c r="J247" s="33">
        <v>55</v>
      </c>
      <c r="K247" s="10"/>
      <c r="L247" s="10"/>
      <c r="M247" s="10"/>
    </row>
    <row r="248" spans="3:13" ht="15.95" customHeight="1" x14ac:dyDescent="0.2">
      <c r="C248" s="26" t="s">
        <v>278</v>
      </c>
      <c r="D248" s="39" t="s">
        <v>689</v>
      </c>
      <c r="E248" s="14" t="s">
        <v>430</v>
      </c>
      <c r="F248" s="14" t="s">
        <v>431</v>
      </c>
      <c r="G248" s="14" t="s">
        <v>7</v>
      </c>
      <c r="H248" s="32">
        <v>51</v>
      </c>
      <c r="I248" s="32">
        <f t="shared" si="3"/>
        <v>561</v>
      </c>
      <c r="J248" s="33">
        <v>11</v>
      </c>
      <c r="K248"/>
      <c r="L248"/>
      <c r="M248"/>
    </row>
    <row r="249" spans="3:13" ht="15.95" customHeight="1" x14ac:dyDescent="0.2">
      <c r="C249" s="26">
        <v>45289</v>
      </c>
      <c r="D249" s="39" t="s">
        <v>689</v>
      </c>
      <c r="E249" s="14" t="s">
        <v>432</v>
      </c>
      <c r="F249" s="14" t="s">
        <v>433</v>
      </c>
      <c r="G249" s="14" t="s">
        <v>7</v>
      </c>
      <c r="H249" s="32">
        <v>250</v>
      </c>
      <c r="I249" s="32">
        <f t="shared" si="3"/>
        <v>1250</v>
      </c>
      <c r="J249" s="33">
        <v>5</v>
      </c>
      <c r="K249" s="10"/>
      <c r="L249" s="10"/>
      <c r="M249" s="10"/>
    </row>
    <row r="250" spans="3:13" ht="15.95" customHeight="1" x14ac:dyDescent="0.2">
      <c r="C250" s="26" t="s">
        <v>364</v>
      </c>
      <c r="D250" s="39" t="s">
        <v>689</v>
      </c>
      <c r="E250" s="14" t="s">
        <v>434</v>
      </c>
      <c r="F250" s="14" t="s">
        <v>435</v>
      </c>
      <c r="G250" s="14" t="s">
        <v>7</v>
      </c>
      <c r="H250" s="32">
        <v>5.03</v>
      </c>
      <c r="I250" s="32">
        <f t="shared" si="3"/>
        <v>4602.45</v>
      </c>
      <c r="J250" s="33">
        <v>915</v>
      </c>
      <c r="K250"/>
      <c r="L250"/>
      <c r="M250"/>
    </row>
    <row r="251" spans="3:13" ht="15.95" customHeight="1" x14ac:dyDescent="0.2">
      <c r="C251" s="26" t="s">
        <v>238</v>
      </c>
      <c r="D251" s="39" t="s">
        <v>689</v>
      </c>
      <c r="E251" s="14" t="s">
        <v>436</v>
      </c>
      <c r="F251" s="14" t="s">
        <v>437</v>
      </c>
      <c r="G251" s="14" t="s">
        <v>7</v>
      </c>
      <c r="H251" s="32">
        <v>2</v>
      </c>
      <c r="I251" s="32">
        <f t="shared" si="3"/>
        <v>218</v>
      </c>
      <c r="J251" s="33">
        <v>109</v>
      </c>
      <c r="K251" s="10"/>
      <c r="L251" s="10"/>
      <c r="M251" s="10"/>
    </row>
    <row r="252" spans="3:13" ht="15.95" customHeight="1" x14ac:dyDescent="0.2">
      <c r="C252" s="26">
        <v>45217</v>
      </c>
      <c r="D252" s="39" t="s">
        <v>689</v>
      </c>
      <c r="E252" s="14" t="s">
        <v>438</v>
      </c>
      <c r="F252" s="14" t="s">
        <v>439</v>
      </c>
      <c r="G252" s="14" t="s">
        <v>7</v>
      </c>
      <c r="H252" s="32">
        <v>39</v>
      </c>
      <c r="I252" s="32">
        <f t="shared" si="3"/>
        <v>585</v>
      </c>
      <c r="J252" s="33">
        <v>15</v>
      </c>
      <c r="K252"/>
      <c r="L252"/>
      <c r="M252"/>
    </row>
    <row r="253" spans="3:13" ht="15.95" customHeight="1" x14ac:dyDescent="0.2">
      <c r="C253" s="26">
        <v>45638</v>
      </c>
      <c r="D253" s="39" t="s">
        <v>689</v>
      </c>
      <c r="E253" s="14">
        <v>2000</v>
      </c>
      <c r="F253" s="14" t="s">
        <v>439</v>
      </c>
      <c r="G253" s="14" t="s">
        <v>7</v>
      </c>
      <c r="H253" s="32">
        <v>593.22</v>
      </c>
      <c r="I253" s="32">
        <f t="shared" si="3"/>
        <v>29661</v>
      </c>
      <c r="J253" s="33">
        <v>50</v>
      </c>
      <c r="K253"/>
      <c r="L253"/>
      <c r="M253"/>
    </row>
    <row r="254" spans="3:13" ht="15.95" customHeight="1" x14ac:dyDescent="0.2">
      <c r="C254" s="26">
        <v>45638</v>
      </c>
      <c r="D254" s="39" t="s">
        <v>689</v>
      </c>
      <c r="E254" s="14">
        <v>2001</v>
      </c>
      <c r="F254" s="14" t="s">
        <v>440</v>
      </c>
      <c r="G254" s="14" t="s">
        <v>7</v>
      </c>
      <c r="H254" s="32">
        <v>593.22</v>
      </c>
      <c r="I254" s="32">
        <f t="shared" si="3"/>
        <v>29661</v>
      </c>
      <c r="J254" s="33">
        <v>50</v>
      </c>
      <c r="K254"/>
      <c r="L254"/>
      <c r="M254"/>
    </row>
    <row r="255" spans="3:13" ht="15.95" customHeight="1" x14ac:dyDescent="0.2">
      <c r="C255" s="26">
        <v>45994</v>
      </c>
      <c r="D255" s="39" t="s">
        <v>689</v>
      </c>
      <c r="E255" s="14" t="s">
        <v>441</v>
      </c>
      <c r="F255" s="14" t="s">
        <v>442</v>
      </c>
      <c r="G255" s="14" t="s">
        <v>7</v>
      </c>
      <c r="H255" s="32">
        <v>2.88</v>
      </c>
      <c r="I255" s="32">
        <f t="shared" si="3"/>
        <v>685.43999999999994</v>
      </c>
      <c r="J255" s="33">
        <v>238</v>
      </c>
      <c r="K255" s="10"/>
      <c r="L255" s="10"/>
      <c r="M255" s="10"/>
    </row>
    <row r="256" spans="3:13" ht="15.95" customHeight="1" x14ac:dyDescent="0.2">
      <c r="C256" s="26">
        <v>45843</v>
      </c>
      <c r="D256" s="39" t="s">
        <v>689</v>
      </c>
      <c r="E256" s="14">
        <v>2003</v>
      </c>
      <c r="F256" s="14" t="s">
        <v>678</v>
      </c>
      <c r="G256" s="14" t="s">
        <v>7</v>
      </c>
      <c r="H256" s="32">
        <v>841.28</v>
      </c>
      <c r="I256" s="32">
        <f t="shared" si="3"/>
        <v>841.28</v>
      </c>
      <c r="J256" s="33">
        <v>1</v>
      </c>
      <c r="K256" s="10"/>
      <c r="L256" s="10"/>
      <c r="M256" s="10"/>
    </row>
    <row r="257" spans="3:13" ht="15.95" customHeight="1" x14ac:dyDescent="0.2">
      <c r="C257" s="26">
        <v>45090</v>
      </c>
      <c r="D257" s="39" t="s">
        <v>689</v>
      </c>
      <c r="E257" s="14" t="s">
        <v>443</v>
      </c>
      <c r="F257" s="14" t="s">
        <v>444</v>
      </c>
      <c r="G257" s="14" t="s">
        <v>7</v>
      </c>
      <c r="H257" s="32">
        <v>80</v>
      </c>
      <c r="I257" s="32">
        <f t="shared" si="3"/>
        <v>1200</v>
      </c>
      <c r="J257" s="33">
        <v>15</v>
      </c>
      <c r="K257"/>
      <c r="L257"/>
      <c r="M257"/>
    </row>
    <row r="258" spans="3:13" ht="15.95" customHeight="1" x14ac:dyDescent="0.2">
      <c r="C258" s="26">
        <v>44243</v>
      </c>
      <c r="D258" s="39" t="s">
        <v>689</v>
      </c>
      <c r="E258" s="14" t="s">
        <v>445</v>
      </c>
      <c r="F258" s="14" t="s">
        <v>446</v>
      </c>
      <c r="G258" s="14" t="s">
        <v>7</v>
      </c>
      <c r="H258" s="32">
        <v>22.88</v>
      </c>
      <c r="I258" s="32">
        <f t="shared" si="3"/>
        <v>22.88</v>
      </c>
      <c r="J258" s="33">
        <v>1</v>
      </c>
      <c r="K258" s="10"/>
      <c r="L258" s="10"/>
      <c r="M258" s="10"/>
    </row>
    <row r="259" spans="3:13" ht="15.95" customHeight="1" x14ac:dyDescent="0.2">
      <c r="C259" s="26">
        <v>45209</v>
      </c>
      <c r="D259" s="39" t="s">
        <v>689</v>
      </c>
      <c r="E259" s="14" t="s">
        <v>447</v>
      </c>
      <c r="F259" s="14" t="s">
        <v>448</v>
      </c>
      <c r="G259" s="14" t="s">
        <v>7</v>
      </c>
      <c r="H259" s="32">
        <v>3991.52</v>
      </c>
      <c r="I259" s="32">
        <f t="shared" si="3"/>
        <v>3991.52</v>
      </c>
      <c r="J259" s="33">
        <v>1</v>
      </c>
      <c r="K259"/>
      <c r="L259"/>
      <c r="M259"/>
    </row>
    <row r="260" spans="3:13" ht="15.95" customHeight="1" x14ac:dyDescent="0.2">
      <c r="C260" s="26" t="s">
        <v>25</v>
      </c>
      <c r="D260" s="39" t="s">
        <v>689</v>
      </c>
      <c r="E260" s="14" t="s">
        <v>449</v>
      </c>
      <c r="F260" s="14" t="s">
        <v>450</v>
      </c>
      <c r="G260" s="14" t="s">
        <v>7</v>
      </c>
      <c r="H260" s="32">
        <v>29.5</v>
      </c>
      <c r="I260" s="32">
        <f t="shared" si="3"/>
        <v>413</v>
      </c>
      <c r="J260" s="33">
        <v>14</v>
      </c>
      <c r="K260"/>
      <c r="L260"/>
      <c r="M260"/>
    </row>
    <row r="261" spans="3:13" ht="15.95" customHeight="1" x14ac:dyDescent="0.2">
      <c r="C261" s="26">
        <v>45424</v>
      </c>
      <c r="D261" s="39" t="s">
        <v>689</v>
      </c>
      <c r="E261" s="14">
        <v>204</v>
      </c>
      <c r="F261" s="14" t="s">
        <v>451</v>
      </c>
      <c r="G261" s="14" t="s">
        <v>7</v>
      </c>
      <c r="H261" s="32">
        <v>389.64</v>
      </c>
      <c r="I261" s="32">
        <f t="shared" si="3"/>
        <v>1948.1999999999998</v>
      </c>
      <c r="J261" s="33">
        <v>5</v>
      </c>
      <c r="K261"/>
      <c r="L261"/>
      <c r="M261"/>
    </row>
    <row r="262" spans="3:13" ht="15.95" customHeight="1" x14ac:dyDescent="0.2">
      <c r="C262" s="26">
        <v>45929</v>
      </c>
      <c r="D262" s="39" t="s">
        <v>689</v>
      </c>
      <c r="E262" s="14" t="s">
        <v>452</v>
      </c>
      <c r="F262" s="14" t="s">
        <v>453</v>
      </c>
      <c r="G262" s="14" t="s">
        <v>28</v>
      </c>
      <c r="H262" s="32">
        <v>495</v>
      </c>
      <c r="I262" s="32">
        <f t="shared" si="3"/>
        <v>12375</v>
      </c>
      <c r="J262" s="33">
        <v>25</v>
      </c>
      <c r="K262" s="10"/>
      <c r="L262" s="10"/>
      <c r="M262" s="10"/>
    </row>
    <row r="263" spans="3:13" ht="15.95" customHeight="1" x14ac:dyDescent="0.2">
      <c r="C263" s="26">
        <v>45607</v>
      </c>
      <c r="D263" s="39" t="s">
        <v>689</v>
      </c>
      <c r="E263" s="14" t="s">
        <v>454</v>
      </c>
      <c r="F263" s="14" t="s">
        <v>455</v>
      </c>
      <c r="G263" s="14" t="s">
        <v>7</v>
      </c>
      <c r="H263" s="32">
        <v>413</v>
      </c>
      <c r="I263" s="32">
        <f t="shared" si="3"/>
        <v>19411</v>
      </c>
      <c r="J263" s="33">
        <v>47</v>
      </c>
      <c r="K263"/>
      <c r="L263"/>
      <c r="M263"/>
    </row>
    <row r="264" spans="3:13" ht="15.95" customHeight="1" x14ac:dyDescent="0.2">
      <c r="C264" s="26">
        <v>45994</v>
      </c>
      <c r="D264" s="39" t="s">
        <v>689</v>
      </c>
      <c r="E264" s="14" t="s">
        <v>456</v>
      </c>
      <c r="F264" s="14" t="s">
        <v>457</v>
      </c>
      <c r="G264" s="14" t="s">
        <v>7</v>
      </c>
      <c r="H264" s="32">
        <v>41</v>
      </c>
      <c r="I264" s="32">
        <f t="shared" si="3"/>
        <v>5576</v>
      </c>
      <c r="J264" s="33">
        <v>136</v>
      </c>
      <c r="K264" s="10"/>
      <c r="L264" s="10"/>
      <c r="M264" s="10"/>
    </row>
    <row r="265" spans="3:13" ht="15.95" customHeight="1" x14ac:dyDescent="0.2">
      <c r="C265" s="26">
        <v>45026</v>
      </c>
      <c r="D265" s="39" t="s">
        <v>689</v>
      </c>
      <c r="E265" s="14" t="s">
        <v>458</v>
      </c>
      <c r="F265" s="14" t="s">
        <v>459</v>
      </c>
      <c r="G265" s="14" t="s">
        <v>7</v>
      </c>
      <c r="H265" s="32">
        <v>800</v>
      </c>
      <c r="I265" s="32">
        <f t="shared" si="3"/>
        <v>4000</v>
      </c>
      <c r="J265" s="33">
        <v>5</v>
      </c>
      <c r="K265"/>
      <c r="L265"/>
      <c r="M265"/>
    </row>
    <row r="266" spans="3:13" ht="15.95" customHeight="1" x14ac:dyDescent="0.2">
      <c r="C266" s="26" t="s">
        <v>460</v>
      </c>
      <c r="D266" s="39" t="s">
        <v>689</v>
      </c>
      <c r="E266" s="14" t="s">
        <v>461</v>
      </c>
      <c r="F266" s="14" t="s">
        <v>462</v>
      </c>
      <c r="G266" s="14" t="s">
        <v>7</v>
      </c>
      <c r="H266" s="32">
        <v>240</v>
      </c>
      <c r="I266" s="32">
        <f t="shared" si="3"/>
        <v>9360</v>
      </c>
      <c r="J266" s="33">
        <v>39</v>
      </c>
      <c r="K266" s="10"/>
      <c r="L266" s="10"/>
      <c r="M266" s="10"/>
    </row>
    <row r="267" spans="3:13" ht="15.95" customHeight="1" x14ac:dyDescent="0.2">
      <c r="C267" s="26" t="s">
        <v>238</v>
      </c>
      <c r="D267" s="39" t="s">
        <v>689</v>
      </c>
      <c r="E267" s="14" t="s">
        <v>463</v>
      </c>
      <c r="F267" s="14" t="s">
        <v>464</v>
      </c>
      <c r="G267" s="14" t="s">
        <v>7</v>
      </c>
      <c r="H267" s="32">
        <v>37.29</v>
      </c>
      <c r="I267" s="32">
        <f t="shared" ref="I267:I330" si="4">J267*H267</f>
        <v>49446.54</v>
      </c>
      <c r="J267" s="33">
        <v>1326</v>
      </c>
      <c r="K267"/>
      <c r="L267"/>
      <c r="M267"/>
    </row>
    <row r="268" spans="3:13" ht="15.95" customHeight="1" x14ac:dyDescent="0.2">
      <c r="C268" s="26">
        <v>45295</v>
      </c>
      <c r="D268" s="39" t="s">
        <v>689</v>
      </c>
      <c r="E268" s="14" t="s">
        <v>465</v>
      </c>
      <c r="F268" s="14" t="s">
        <v>466</v>
      </c>
      <c r="G268" s="14" t="s">
        <v>7</v>
      </c>
      <c r="H268" s="32">
        <v>16.03</v>
      </c>
      <c r="I268" s="32">
        <f t="shared" si="4"/>
        <v>144.27000000000001</v>
      </c>
      <c r="J268" s="33">
        <v>9</v>
      </c>
      <c r="K268" s="10"/>
      <c r="L268" s="10"/>
      <c r="M268" s="10"/>
    </row>
    <row r="269" spans="3:13" ht="15.95" customHeight="1" x14ac:dyDescent="0.2">
      <c r="C269" s="26">
        <v>45994</v>
      </c>
      <c r="D269" s="39" t="s">
        <v>689</v>
      </c>
      <c r="E269" s="14" t="s">
        <v>467</v>
      </c>
      <c r="F269" s="14" t="s">
        <v>468</v>
      </c>
      <c r="G269" s="14" t="s">
        <v>7</v>
      </c>
      <c r="H269" s="32">
        <v>12.989000000000001</v>
      </c>
      <c r="I269" s="32">
        <f t="shared" si="4"/>
        <v>493.58200000000005</v>
      </c>
      <c r="J269" s="33">
        <v>38</v>
      </c>
      <c r="K269"/>
      <c r="L269"/>
      <c r="M269"/>
    </row>
    <row r="270" spans="3:13" ht="15.95" customHeight="1" x14ac:dyDescent="0.2">
      <c r="C270" s="26" t="s">
        <v>265</v>
      </c>
      <c r="D270" s="39" t="s">
        <v>689</v>
      </c>
      <c r="E270" s="14">
        <v>2006</v>
      </c>
      <c r="F270" s="14" t="s">
        <v>469</v>
      </c>
      <c r="G270" s="14" t="s">
        <v>7</v>
      </c>
      <c r="H270" s="32">
        <v>1445.99</v>
      </c>
      <c r="I270" s="32">
        <f t="shared" si="4"/>
        <v>11567.92</v>
      </c>
      <c r="J270" s="33">
        <v>8</v>
      </c>
      <c r="K270"/>
      <c r="L270"/>
      <c r="M270"/>
    </row>
    <row r="271" spans="3:13" ht="15.95" customHeight="1" x14ac:dyDescent="0.2">
      <c r="C271" s="26">
        <v>44875</v>
      </c>
      <c r="D271" s="39" t="s">
        <v>689</v>
      </c>
      <c r="E271" s="14" t="s">
        <v>470</v>
      </c>
      <c r="F271" s="14" t="s">
        <v>471</v>
      </c>
      <c r="G271" s="14" t="s">
        <v>7</v>
      </c>
      <c r="H271" s="32">
        <v>48.3</v>
      </c>
      <c r="I271" s="32">
        <f t="shared" si="4"/>
        <v>434.7</v>
      </c>
      <c r="J271" s="33">
        <v>9</v>
      </c>
      <c r="K271"/>
      <c r="L271"/>
      <c r="M271"/>
    </row>
    <row r="272" spans="3:13" ht="15.95" customHeight="1" x14ac:dyDescent="0.2">
      <c r="C272" s="26">
        <v>45050</v>
      </c>
      <c r="D272" s="39" t="s">
        <v>689</v>
      </c>
      <c r="E272" s="14" t="s">
        <v>472</v>
      </c>
      <c r="F272" s="14" t="s">
        <v>473</v>
      </c>
      <c r="G272" s="14" t="s">
        <v>7</v>
      </c>
      <c r="H272" s="32">
        <v>300</v>
      </c>
      <c r="I272" s="32">
        <f t="shared" si="4"/>
        <v>2100</v>
      </c>
      <c r="J272" s="33">
        <v>7</v>
      </c>
      <c r="K272" s="10"/>
      <c r="L272" s="10"/>
      <c r="M272" s="10"/>
    </row>
    <row r="273" spans="3:13" ht="15.95" customHeight="1" x14ac:dyDescent="0.2">
      <c r="C273" s="26" t="s">
        <v>238</v>
      </c>
      <c r="D273" s="39" t="s">
        <v>689</v>
      </c>
      <c r="E273" s="14" t="s">
        <v>474</v>
      </c>
      <c r="F273" s="14" t="s">
        <v>686</v>
      </c>
      <c r="G273" s="14" t="s">
        <v>28</v>
      </c>
      <c r="H273" s="32">
        <v>37.29</v>
      </c>
      <c r="I273" s="32">
        <f t="shared" si="4"/>
        <v>4251.0599999999995</v>
      </c>
      <c r="J273" s="33">
        <v>114</v>
      </c>
      <c r="K273"/>
      <c r="L273"/>
      <c r="M273"/>
    </row>
    <row r="274" spans="3:13" ht="15.95" customHeight="1" x14ac:dyDescent="0.2">
      <c r="C274" s="26">
        <v>45203</v>
      </c>
      <c r="D274" s="39" t="s">
        <v>689</v>
      </c>
      <c r="E274" s="14" t="s">
        <v>475</v>
      </c>
      <c r="F274" s="14" t="s">
        <v>476</v>
      </c>
      <c r="G274" s="14" t="s">
        <v>28</v>
      </c>
      <c r="H274" s="32">
        <v>96</v>
      </c>
      <c r="I274" s="32">
        <f t="shared" si="4"/>
        <v>2400</v>
      </c>
      <c r="J274" s="33">
        <v>25</v>
      </c>
      <c r="K274" s="10"/>
      <c r="L274" s="10"/>
      <c r="M274" s="10"/>
    </row>
    <row r="275" spans="3:13" ht="15.95" customHeight="1" x14ac:dyDescent="0.2">
      <c r="C275" s="26">
        <v>45424</v>
      </c>
      <c r="D275" s="39" t="s">
        <v>689</v>
      </c>
      <c r="E275" s="14">
        <v>2007</v>
      </c>
      <c r="F275" s="14" t="s">
        <v>477</v>
      </c>
      <c r="G275" s="14" t="s">
        <v>7</v>
      </c>
      <c r="H275" s="32">
        <v>802.09</v>
      </c>
      <c r="I275" s="32">
        <f t="shared" si="4"/>
        <v>5614.63</v>
      </c>
      <c r="J275" s="33">
        <v>7</v>
      </c>
      <c r="K275" s="10"/>
      <c r="L275" s="10"/>
      <c r="M275" s="10"/>
    </row>
    <row r="276" spans="3:13" ht="15.95" customHeight="1" x14ac:dyDescent="0.2">
      <c r="C276" s="26" t="s">
        <v>105</v>
      </c>
      <c r="D276" s="39" t="s">
        <v>689</v>
      </c>
      <c r="E276" s="14">
        <v>2008</v>
      </c>
      <c r="F276" s="14" t="s">
        <v>478</v>
      </c>
      <c r="G276" s="14" t="s">
        <v>7</v>
      </c>
      <c r="H276" s="32">
        <v>59</v>
      </c>
      <c r="I276" s="32">
        <f t="shared" si="4"/>
        <v>59</v>
      </c>
      <c r="J276" s="33">
        <v>1</v>
      </c>
      <c r="K276" s="10"/>
      <c r="L276" s="10"/>
      <c r="M276" s="10"/>
    </row>
    <row r="277" spans="3:13" ht="15.95" customHeight="1" x14ac:dyDescent="0.2">
      <c r="C277" s="26">
        <v>45289</v>
      </c>
      <c r="D277" s="39" t="s">
        <v>689</v>
      </c>
      <c r="E277" s="14" t="s">
        <v>479</v>
      </c>
      <c r="F277" s="14" t="s">
        <v>480</v>
      </c>
      <c r="G277" s="14" t="s">
        <v>7</v>
      </c>
      <c r="H277" s="32">
        <v>301</v>
      </c>
      <c r="I277" s="32">
        <f t="shared" si="4"/>
        <v>2709</v>
      </c>
      <c r="J277" s="33">
        <v>9</v>
      </c>
      <c r="K277"/>
      <c r="L277"/>
      <c r="M277"/>
    </row>
    <row r="278" spans="3:13" ht="15.95" customHeight="1" x14ac:dyDescent="0.2">
      <c r="C278" s="26">
        <v>45424</v>
      </c>
      <c r="D278" s="39" t="s">
        <v>689</v>
      </c>
      <c r="E278" s="14">
        <v>2009</v>
      </c>
      <c r="F278" s="14" t="s">
        <v>481</v>
      </c>
      <c r="G278" s="14" t="s">
        <v>7</v>
      </c>
      <c r="H278" s="32">
        <v>845</v>
      </c>
      <c r="I278" s="32">
        <f t="shared" si="4"/>
        <v>3380</v>
      </c>
      <c r="J278" s="33">
        <v>4</v>
      </c>
      <c r="K278"/>
      <c r="L278"/>
      <c r="M278"/>
    </row>
    <row r="279" spans="3:13" ht="15.95" customHeight="1" x14ac:dyDescent="0.2">
      <c r="C279" s="26">
        <v>45092</v>
      </c>
      <c r="D279" s="39" t="s">
        <v>689</v>
      </c>
      <c r="E279" s="14" t="s">
        <v>482</v>
      </c>
      <c r="F279" s="14" t="s">
        <v>483</v>
      </c>
      <c r="G279" s="14" t="s">
        <v>7</v>
      </c>
      <c r="H279" s="32">
        <v>2.2999999999999998</v>
      </c>
      <c r="I279" s="32">
        <f t="shared" si="4"/>
        <v>9754.2999999999993</v>
      </c>
      <c r="J279" s="33">
        <v>4241</v>
      </c>
      <c r="K279" s="10"/>
      <c r="L279" s="10"/>
      <c r="M279" s="10"/>
    </row>
    <row r="280" spans="3:13" ht="15.95" customHeight="1" x14ac:dyDescent="0.2">
      <c r="C280" s="26">
        <v>45295</v>
      </c>
      <c r="D280" s="39" t="s">
        <v>689</v>
      </c>
      <c r="E280" s="14" t="s">
        <v>484</v>
      </c>
      <c r="F280" s="14" t="s">
        <v>485</v>
      </c>
      <c r="G280" s="14" t="s">
        <v>7</v>
      </c>
      <c r="H280" s="32">
        <v>4.9000000000000004</v>
      </c>
      <c r="I280" s="32">
        <f t="shared" si="4"/>
        <v>1180.9000000000001</v>
      </c>
      <c r="J280" s="33">
        <v>241</v>
      </c>
      <c r="K280"/>
      <c r="L280"/>
      <c r="M280"/>
    </row>
    <row r="281" spans="3:13" ht="15.95" customHeight="1" x14ac:dyDescent="0.2">
      <c r="C281" s="26">
        <v>43238</v>
      </c>
      <c r="D281" s="39" t="s">
        <v>689</v>
      </c>
      <c r="E281" s="14" t="s">
        <v>486</v>
      </c>
      <c r="F281" s="14" t="s">
        <v>487</v>
      </c>
      <c r="G281" s="14" t="s">
        <v>7</v>
      </c>
      <c r="H281" s="32">
        <v>3.1</v>
      </c>
      <c r="I281" s="32">
        <f t="shared" si="4"/>
        <v>182.9</v>
      </c>
      <c r="J281" s="33">
        <v>59</v>
      </c>
      <c r="K281"/>
      <c r="L281"/>
      <c r="M281"/>
    </row>
    <row r="282" spans="3:13" ht="15.95" customHeight="1" x14ac:dyDescent="0.2">
      <c r="C282" s="26">
        <v>45994</v>
      </c>
      <c r="D282" s="39" t="s">
        <v>689</v>
      </c>
      <c r="E282" s="14" t="s">
        <v>488</v>
      </c>
      <c r="F282" s="14" t="s">
        <v>489</v>
      </c>
      <c r="G282" s="14" t="s">
        <v>7</v>
      </c>
      <c r="H282" s="32">
        <v>4.5999999999999996</v>
      </c>
      <c r="I282" s="32">
        <f t="shared" si="4"/>
        <v>64.399999999999991</v>
      </c>
      <c r="J282" s="33">
        <v>14</v>
      </c>
      <c r="K282" s="10"/>
      <c r="L282" s="10"/>
      <c r="M282" s="10"/>
    </row>
    <row r="283" spans="3:13" ht="15.95" customHeight="1" x14ac:dyDescent="0.2">
      <c r="C283" s="26">
        <v>44257</v>
      </c>
      <c r="D283" s="39" t="s">
        <v>689</v>
      </c>
      <c r="E283" s="14" t="s">
        <v>490</v>
      </c>
      <c r="F283" s="14" t="s">
        <v>491</v>
      </c>
      <c r="G283" s="14" t="s">
        <v>7</v>
      </c>
      <c r="H283" s="32">
        <v>7.08</v>
      </c>
      <c r="I283" s="32">
        <f t="shared" si="4"/>
        <v>14471.52</v>
      </c>
      <c r="J283" s="33">
        <v>2044</v>
      </c>
      <c r="K283"/>
      <c r="L283"/>
      <c r="M283"/>
    </row>
    <row r="284" spans="3:13" ht="15.95" customHeight="1" x14ac:dyDescent="0.2">
      <c r="C284" s="26">
        <v>44550</v>
      </c>
      <c r="D284" s="39" t="s">
        <v>689</v>
      </c>
      <c r="E284" s="14" t="s">
        <v>492</v>
      </c>
      <c r="F284" s="14" t="s">
        <v>493</v>
      </c>
      <c r="G284" s="14" t="s">
        <v>7</v>
      </c>
      <c r="H284" s="32">
        <v>1.7</v>
      </c>
      <c r="I284" s="32">
        <f t="shared" si="4"/>
        <v>102</v>
      </c>
      <c r="J284" s="33">
        <v>60</v>
      </c>
      <c r="K284" s="10"/>
      <c r="L284" s="10"/>
      <c r="M284" s="10"/>
    </row>
    <row r="285" spans="3:13" ht="15.95" customHeight="1" x14ac:dyDescent="0.2">
      <c r="C285" s="26">
        <v>45994</v>
      </c>
      <c r="D285" s="39" t="s">
        <v>689</v>
      </c>
      <c r="E285" s="14" t="s">
        <v>494</v>
      </c>
      <c r="F285" s="14" t="s">
        <v>495</v>
      </c>
      <c r="G285" s="14" t="s">
        <v>7</v>
      </c>
      <c r="H285" s="32">
        <v>15</v>
      </c>
      <c r="I285" s="32">
        <f t="shared" si="4"/>
        <v>9060</v>
      </c>
      <c r="J285" s="33">
        <v>604</v>
      </c>
      <c r="K285" s="10"/>
      <c r="L285" s="10"/>
      <c r="M285" s="10"/>
    </row>
    <row r="286" spans="3:13" ht="15.95" customHeight="1" x14ac:dyDescent="0.2">
      <c r="C286" s="26" t="s">
        <v>46</v>
      </c>
      <c r="D286" s="39" t="s">
        <v>689</v>
      </c>
      <c r="E286" s="14">
        <v>2010</v>
      </c>
      <c r="F286" s="14" t="s">
        <v>496</v>
      </c>
      <c r="G286" s="14" t="s">
        <v>7</v>
      </c>
      <c r="H286" s="32">
        <v>745.76</v>
      </c>
      <c r="I286" s="32">
        <f t="shared" si="4"/>
        <v>1491.52</v>
      </c>
      <c r="J286" s="33">
        <v>2</v>
      </c>
      <c r="K286" s="10"/>
      <c r="L286" s="10"/>
      <c r="M286" s="10"/>
    </row>
    <row r="287" spans="3:13" ht="15.95" customHeight="1" x14ac:dyDescent="0.2">
      <c r="C287" s="26">
        <v>44543</v>
      </c>
      <c r="D287" s="39" t="s">
        <v>689</v>
      </c>
      <c r="E287" s="14" t="s">
        <v>497</v>
      </c>
      <c r="F287" s="14" t="s">
        <v>498</v>
      </c>
      <c r="G287" s="14" t="s">
        <v>7</v>
      </c>
      <c r="H287" s="32">
        <v>900</v>
      </c>
      <c r="I287" s="32">
        <f t="shared" si="4"/>
        <v>4500</v>
      </c>
      <c r="J287" s="33">
        <v>5</v>
      </c>
      <c r="K287" s="10"/>
      <c r="L287" s="10"/>
      <c r="M287" s="10"/>
    </row>
    <row r="288" spans="3:13" ht="15.95" customHeight="1" x14ac:dyDescent="0.2">
      <c r="C288" s="26">
        <v>45184</v>
      </c>
      <c r="D288" s="39" t="s">
        <v>689</v>
      </c>
      <c r="E288" s="14" t="s">
        <v>499</v>
      </c>
      <c r="F288" s="14" t="s">
        <v>500</v>
      </c>
      <c r="G288" s="14" t="s">
        <v>7</v>
      </c>
      <c r="H288" s="32">
        <v>345.76</v>
      </c>
      <c r="I288" s="32">
        <f t="shared" si="4"/>
        <v>2074.56</v>
      </c>
      <c r="J288" s="33">
        <v>6</v>
      </c>
      <c r="K288" s="10"/>
      <c r="L288" s="10"/>
      <c r="M288" s="10"/>
    </row>
    <row r="289" spans="3:13" ht="15.95" customHeight="1" x14ac:dyDescent="0.2">
      <c r="C289" s="26">
        <v>44879</v>
      </c>
      <c r="D289" s="39" t="s">
        <v>689</v>
      </c>
      <c r="E289" s="14" t="s">
        <v>501</v>
      </c>
      <c r="F289" s="14" t="s">
        <v>502</v>
      </c>
      <c r="G289" s="14" t="s">
        <v>7</v>
      </c>
      <c r="H289" s="32">
        <v>48.1</v>
      </c>
      <c r="I289" s="32">
        <f t="shared" si="4"/>
        <v>432.90000000000003</v>
      </c>
      <c r="J289" s="33">
        <v>9</v>
      </c>
      <c r="K289"/>
      <c r="L289"/>
      <c r="M289"/>
    </row>
    <row r="290" spans="3:13" ht="15.95" customHeight="1" x14ac:dyDescent="0.2">
      <c r="C290" s="26">
        <v>44875</v>
      </c>
      <c r="D290" s="39" t="s">
        <v>689</v>
      </c>
      <c r="E290" s="14" t="s">
        <v>503</v>
      </c>
      <c r="F290" s="14" t="s">
        <v>504</v>
      </c>
      <c r="G290" s="14" t="s">
        <v>7</v>
      </c>
      <c r="H290" s="32">
        <v>343</v>
      </c>
      <c r="I290" s="32">
        <f t="shared" si="4"/>
        <v>1029</v>
      </c>
      <c r="J290" s="33">
        <v>3</v>
      </c>
      <c r="K290" s="10"/>
      <c r="L290" s="10"/>
      <c r="M290" s="10"/>
    </row>
    <row r="291" spans="3:13" ht="15.95" customHeight="1" x14ac:dyDescent="0.2">
      <c r="C291" s="26">
        <v>44875</v>
      </c>
      <c r="D291" s="39" t="s">
        <v>689</v>
      </c>
      <c r="E291" s="14" t="s">
        <v>505</v>
      </c>
      <c r="F291" s="14" t="s">
        <v>506</v>
      </c>
      <c r="G291" s="14" t="s">
        <v>7</v>
      </c>
      <c r="H291" s="32">
        <v>635</v>
      </c>
      <c r="I291" s="32">
        <f t="shared" si="4"/>
        <v>1270</v>
      </c>
      <c r="J291" s="33">
        <v>2</v>
      </c>
      <c r="K291"/>
      <c r="L291"/>
      <c r="M291"/>
    </row>
    <row r="292" spans="3:13" ht="15.95" customHeight="1" x14ac:dyDescent="0.2">
      <c r="C292" s="26" t="s">
        <v>46</v>
      </c>
      <c r="D292" s="39" t="s">
        <v>689</v>
      </c>
      <c r="E292" s="14">
        <v>2011</v>
      </c>
      <c r="F292" s="14" t="s">
        <v>507</v>
      </c>
      <c r="G292" s="14" t="s">
        <v>7</v>
      </c>
      <c r="H292" s="32">
        <v>289</v>
      </c>
      <c r="I292" s="32">
        <f t="shared" si="4"/>
        <v>6647</v>
      </c>
      <c r="J292" s="33">
        <v>23</v>
      </c>
      <c r="K292" s="10"/>
      <c r="L292" s="10"/>
      <c r="M292" s="10"/>
    </row>
    <row r="293" spans="3:13" ht="15.95" customHeight="1" x14ac:dyDescent="0.2">
      <c r="C293" s="26" t="s">
        <v>162</v>
      </c>
      <c r="D293" s="39" t="s">
        <v>689</v>
      </c>
      <c r="E293" s="14" t="s">
        <v>508</v>
      </c>
      <c r="F293" s="14" t="s">
        <v>509</v>
      </c>
      <c r="G293" s="14" t="s">
        <v>28</v>
      </c>
      <c r="H293" s="32">
        <v>900</v>
      </c>
      <c r="I293" s="32">
        <f t="shared" si="4"/>
        <v>900</v>
      </c>
      <c r="J293" s="33">
        <v>1</v>
      </c>
      <c r="K293"/>
      <c r="L293"/>
      <c r="M293"/>
    </row>
    <row r="294" spans="3:13" ht="15.95" customHeight="1" x14ac:dyDescent="0.2">
      <c r="C294" s="26">
        <v>44875</v>
      </c>
      <c r="D294" s="39" t="s">
        <v>689</v>
      </c>
      <c r="E294" s="14" t="s">
        <v>510</v>
      </c>
      <c r="F294" s="14" t="s">
        <v>511</v>
      </c>
      <c r="G294" s="14" t="s">
        <v>7</v>
      </c>
      <c r="H294" s="32">
        <v>5</v>
      </c>
      <c r="I294" s="32">
        <f t="shared" si="4"/>
        <v>440</v>
      </c>
      <c r="J294" s="33">
        <v>88</v>
      </c>
      <c r="K294" s="10"/>
      <c r="L294" s="10"/>
      <c r="M294" s="10"/>
    </row>
    <row r="295" spans="3:13" ht="15.95" customHeight="1" x14ac:dyDescent="0.2">
      <c r="C295" s="26">
        <v>44875</v>
      </c>
      <c r="D295" s="39" t="s">
        <v>689</v>
      </c>
      <c r="E295" s="14" t="s">
        <v>512</v>
      </c>
      <c r="F295" s="14" t="s">
        <v>513</v>
      </c>
      <c r="G295" s="14" t="s">
        <v>7</v>
      </c>
      <c r="H295" s="32">
        <v>0.92</v>
      </c>
      <c r="I295" s="32">
        <f t="shared" si="4"/>
        <v>8.2800000000000011</v>
      </c>
      <c r="J295" s="33">
        <v>9</v>
      </c>
      <c r="K295" s="10"/>
      <c r="L295" s="10"/>
      <c r="M295" s="10"/>
    </row>
    <row r="296" spans="3:13" ht="15.95" customHeight="1" x14ac:dyDescent="0.2">
      <c r="C296" s="26">
        <v>45209</v>
      </c>
      <c r="D296" s="39" t="s">
        <v>689</v>
      </c>
      <c r="E296" s="14" t="s">
        <v>514</v>
      </c>
      <c r="F296" s="14" t="s">
        <v>515</v>
      </c>
      <c r="G296" s="14" t="s">
        <v>7</v>
      </c>
      <c r="H296" s="32">
        <v>143</v>
      </c>
      <c r="I296" s="32">
        <f t="shared" si="4"/>
        <v>1716</v>
      </c>
      <c r="J296" s="33">
        <v>12</v>
      </c>
      <c r="K296" s="10"/>
      <c r="L296" s="10"/>
      <c r="M296" s="10"/>
    </row>
    <row r="297" spans="3:13" ht="15.95" customHeight="1" x14ac:dyDescent="0.2">
      <c r="C297" s="26">
        <v>45929</v>
      </c>
      <c r="D297" s="39" t="s">
        <v>689</v>
      </c>
      <c r="E297" s="14">
        <v>2012</v>
      </c>
      <c r="F297" s="14" t="s">
        <v>516</v>
      </c>
      <c r="G297" s="14" t="s">
        <v>97</v>
      </c>
      <c r="H297" s="32">
        <v>148</v>
      </c>
      <c r="I297" s="32">
        <f t="shared" si="4"/>
        <v>3404</v>
      </c>
      <c r="J297" s="33">
        <v>23</v>
      </c>
      <c r="K297" s="10"/>
      <c r="L297" s="10"/>
      <c r="M297" s="10"/>
    </row>
    <row r="298" spans="3:13" ht="15.95" customHeight="1" x14ac:dyDescent="0.2">
      <c r="C298" s="26" t="s">
        <v>663</v>
      </c>
      <c r="D298" s="39" t="s">
        <v>689</v>
      </c>
      <c r="E298" s="14">
        <v>117</v>
      </c>
      <c r="F298" s="14" t="s">
        <v>664</v>
      </c>
      <c r="G298" s="14" t="s">
        <v>97</v>
      </c>
      <c r="H298" s="32">
        <v>106</v>
      </c>
      <c r="I298" s="32">
        <f t="shared" si="4"/>
        <v>2650</v>
      </c>
      <c r="J298" s="33">
        <v>25</v>
      </c>
      <c r="K298" s="10"/>
      <c r="L298" s="10"/>
      <c r="M298" s="10"/>
    </row>
    <row r="299" spans="3:13" ht="15.95" customHeight="1" x14ac:dyDescent="0.2">
      <c r="C299" s="26">
        <v>45929</v>
      </c>
      <c r="D299" s="39" t="s">
        <v>689</v>
      </c>
      <c r="E299" s="14">
        <v>445</v>
      </c>
      <c r="F299" s="14" t="s">
        <v>517</v>
      </c>
      <c r="G299" s="14" t="s">
        <v>7</v>
      </c>
      <c r="H299" s="32">
        <v>634</v>
      </c>
      <c r="I299" s="32">
        <f t="shared" si="4"/>
        <v>9510</v>
      </c>
      <c r="J299" s="33">
        <v>15</v>
      </c>
      <c r="K299" s="10"/>
      <c r="L299" s="10"/>
      <c r="M299" s="10"/>
    </row>
    <row r="300" spans="3:13" ht="15.95" customHeight="1" x14ac:dyDescent="0.2">
      <c r="C300" s="26">
        <v>45265</v>
      </c>
      <c r="D300" s="39" t="s">
        <v>689</v>
      </c>
      <c r="E300" s="14" t="s">
        <v>518</v>
      </c>
      <c r="F300" s="14" t="s">
        <v>519</v>
      </c>
      <c r="G300" s="14" t="s">
        <v>7</v>
      </c>
      <c r="H300" s="32">
        <v>500</v>
      </c>
      <c r="I300" s="32">
        <f t="shared" si="4"/>
        <v>9000</v>
      </c>
      <c r="J300" s="33">
        <v>18</v>
      </c>
      <c r="K300" s="10"/>
      <c r="L300" s="10"/>
      <c r="M300" s="10"/>
    </row>
    <row r="301" spans="3:13" ht="15.95" customHeight="1" x14ac:dyDescent="0.2">
      <c r="C301" s="26">
        <v>44243</v>
      </c>
      <c r="D301" s="39" t="s">
        <v>689</v>
      </c>
      <c r="E301" s="14" t="s">
        <v>520</v>
      </c>
      <c r="F301" s="14" t="s">
        <v>521</v>
      </c>
      <c r="G301" s="14" t="s">
        <v>7</v>
      </c>
      <c r="H301" s="32">
        <v>17.79</v>
      </c>
      <c r="I301" s="32">
        <f t="shared" si="4"/>
        <v>88.949999999999989</v>
      </c>
      <c r="J301" s="33">
        <v>5</v>
      </c>
      <c r="K301"/>
      <c r="L301"/>
      <c r="M301"/>
    </row>
    <row r="302" spans="3:13" ht="15.95" customHeight="1" x14ac:dyDescent="0.2">
      <c r="C302" s="26">
        <v>44246</v>
      </c>
      <c r="D302" s="39" t="s">
        <v>689</v>
      </c>
      <c r="E302" s="14" t="s">
        <v>522</v>
      </c>
      <c r="F302" s="14" t="s">
        <v>523</v>
      </c>
      <c r="G302" s="14" t="s">
        <v>7</v>
      </c>
      <c r="H302" s="32">
        <v>17.79</v>
      </c>
      <c r="I302" s="32">
        <f t="shared" si="4"/>
        <v>71.16</v>
      </c>
      <c r="J302" s="33">
        <v>4</v>
      </c>
      <c r="K302" s="10"/>
      <c r="L302" s="10"/>
      <c r="M302" s="10"/>
    </row>
    <row r="303" spans="3:13" ht="15.95" customHeight="1" x14ac:dyDescent="0.2">
      <c r="C303" s="26">
        <v>43714</v>
      </c>
      <c r="D303" s="39" t="s">
        <v>689</v>
      </c>
      <c r="E303" s="14" t="s">
        <v>524</v>
      </c>
      <c r="F303" s="14" t="s">
        <v>525</v>
      </c>
      <c r="G303" s="14" t="s">
        <v>411</v>
      </c>
      <c r="H303" s="32">
        <v>110</v>
      </c>
      <c r="I303" s="32">
        <f t="shared" si="4"/>
        <v>5610</v>
      </c>
      <c r="J303" s="33">
        <v>51</v>
      </c>
      <c r="K303"/>
      <c r="L303"/>
      <c r="M303"/>
    </row>
    <row r="304" spans="3:13" ht="15.95" customHeight="1" x14ac:dyDescent="0.2">
      <c r="C304" s="26">
        <v>42852</v>
      </c>
      <c r="D304" s="39" t="s">
        <v>689</v>
      </c>
      <c r="E304" s="14" t="s">
        <v>526</v>
      </c>
      <c r="F304" s="14" t="s">
        <v>527</v>
      </c>
      <c r="G304" s="14" t="s">
        <v>28</v>
      </c>
      <c r="H304" s="32">
        <v>25</v>
      </c>
      <c r="I304" s="32">
        <f t="shared" si="4"/>
        <v>250</v>
      </c>
      <c r="J304" s="33">
        <v>10</v>
      </c>
      <c r="K304" s="10"/>
      <c r="L304" s="10"/>
      <c r="M304" s="10"/>
    </row>
    <row r="305" spans="3:13" ht="15.95" customHeight="1" x14ac:dyDescent="0.2">
      <c r="C305" s="26">
        <v>45994</v>
      </c>
      <c r="D305" s="39" t="s">
        <v>689</v>
      </c>
      <c r="E305" s="14">
        <v>38</v>
      </c>
      <c r="F305" s="14" t="s">
        <v>528</v>
      </c>
      <c r="G305" s="14" t="s">
        <v>7</v>
      </c>
      <c r="H305" s="32">
        <v>43</v>
      </c>
      <c r="I305" s="32">
        <f t="shared" si="4"/>
        <v>516</v>
      </c>
      <c r="J305" s="33">
        <v>12</v>
      </c>
      <c r="K305" s="10"/>
      <c r="L305" s="10"/>
      <c r="M305" s="10"/>
    </row>
    <row r="306" spans="3:13" ht="15.95" customHeight="1" x14ac:dyDescent="0.2">
      <c r="C306" s="26" t="s">
        <v>46</v>
      </c>
      <c r="D306" s="39" t="s">
        <v>689</v>
      </c>
      <c r="E306" s="14" t="s">
        <v>529</v>
      </c>
      <c r="F306" s="14" t="s">
        <v>530</v>
      </c>
      <c r="G306" s="14" t="s">
        <v>7</v>
      </c>
      <c r="H306" s="32">
        <v>36</v>
      </c>
      <c r="I306" s="32">
        <f t="shared" si="4"/>
        <v>288</v>
      </c>
      <c r="J306" s="33">
        <v>8</v>
      </c>
      <c r="K306" s="10"/>
      <c r="L306" s="10"/>
      <c r="M306" s="10"/>
    </row>
    <row r="307" spans="3:13" ht="15.95" customHeight="1" x14ac:dyDescent="0.2">
      <c r="C307" s="26">
        <v>43845</v>
      </c>
      <c r="D307" s="39" t="s">
        <v>689</v>
      </c>
      <c r="E307" s="14" t="s">
        <v>531</v>
      </c>
      <c r="F307" s="14" t="s">
        <v>532</v>
      </c>
      <c r="G307" s="14" t="s">
        <v>7</v>
      </c>
      <c r="H307" s="32">
        <v>12</v>
      </c>
      <c r="I307" s="32">
        <f t="shared" si="4"/>
        <v>36</v>
      </c>
      <c r="J307" s="33">
        <v>3</v>
      </c>
      <c r="K307"/>
      <c r="L307"/>
      <c r="M307"/>
    </row>
    <row r="308" spans="3:13" ht="15.95" customHeight="1" x14ac:dyDescent="0.2">
      <c r="C308" s="26" t="s">
        <v>46</v>
      </c>
      <c r="D308" s="39" t="s">
        <v>689</v>
      </c>
      <c r="E308" s="14" t="s">
        <v>533</v>
      </c>
      <c r="F308" s="14" t="s">
        <v>534</v>
      </c>
      <c r="G308" s="14" t="s">
        <v>7</v>
      </c>
      <c r="H308" s="32">
        <v>36</v>
      </c>
      <c r="I308" s="32">
        <f t="shared" si="4"/>
        <v>216</v>
      </c>
      <c r="J308" s="33">
        <v>6</v>
      </c>
      <c r="K308" s="10"/>
      <c r="L308" s="10"/>
      <c r="M308" s="10"/>
    </row>
    <row r="309" spans="3:13" ht="15.95" customHeight="1" x14ac:dyDescent="0.2">
      <c r="C309" s="26">
        <v>43256</v>
      </c>
      <c r="D309" s="39" t="s">
        <v>689</v>
      </c>
      <c r="E309" s="14" t="s">
        <v>535</v>
      </c>
      <c r="F309" s="14" t="s">
        <v>536</v>
      </c>
      <c r="G309" s="14" t="s">
        <v>7</v>
      </c>
      <c r="H309" s="32">
        <v>189</v>
      </c>
      <c r="I309" s="32">
        <f t="shared" si="4"/>
        <v>189</v>
      </c>
      <c r="J309" s="33">
        <v>1</v>
      </c>
      <c r="K309"/>
      <c r="L309"/>
      <c r="M309"/>
    </row>
    <row r="310" spans="3:13" ht="15.95" customHeight="1" x14ac:dyDescent="0.2">
      <c r="C310" s="26" t="s">
        <v>659</v>
      </c>
      <c r="D310" s="39" t="s">
        <v>689</v>
      </c>
      <c r="E310" s="14" t="s">
        <v>537</v>
      </c>
      <c r="F310" s="14" t="s">
        <v>668</v>
      </c>
      <c r="G310" s="14" t="s">
        <v>7</v>
      </c>
      <c r="H310" s="32">
        <v>42</v>
      </c>
      <c r="I310" s="32">
        <f t="shared" si="4"/>
        <v>966</v>
      </c>
      <c r="J310" s="33">
        <v>23</v>
      </c>
      <c r="K310" s="10"/>
      <c r="L310" s="10"/>
      <c r="M310" s="10"/>
    </row>
    <row r="311" spans="3:13" ht="15.95" customHeight="1" x14ac:dyDescent="0.2">
      <c r="C311" s="26">
        <v>44176</v>
      </c>
      <c r="D311" s="39" t="s">
        <v>689</v>
      </c>
      <c r="E311" s="14" t="s">
        <v>538</v>
      </c>
      <c r="F311" s="14" t="s">
        <v>539</v>
      </c>
      <c r="G311" s="14" t="s">
        <v>540</v>
      </c>
      <c r="H311" s="32">
        <v>1200</v>
      </c>
      <c r="I311" s="32">
        <f t="shared" si="4"/>
        <v>45600</v>
      </c>
      <c r="J311" s="33">
        <v>38</v>
      </c>
      <c r="K311" s="10"/>
      <c r="L311" s="10"/>
      <c r="M311" s="10"/>
    </row>
    <row r="312" spans="3:13" ht="15.95" customHeight="1" x14ac:dyDescent="0.2">
      <c r="C312" s="26">
        <v>45103</v>
      </c>
      <c r="D312" s="39" t="s">
        <v>689</v>
      </c>
      <c r="E312" s="14" t="s">
        <v>541</v>
      </c>
      <c r="F312" s="14" t="s">
        <v>542</v>
      </c>
      <c r="G312" s="14" t="s">
        <v>7</v>
      </c>
      <c r="H312" s="32">
        <v>6080.24</v>
      </c>
      <c r="I312" s="32">
        <f t="shared" si="4"/>
        <v>12160.48</v>
      </c>
      <c r="J312" s="33">
        <v>2</v>
      </c>
      <c r="K312"/>
      <c r="L312"/>
      <c r="M312"/>
    </row>
    <row r="313" spans="3:13" ht="15.95" customHeight="1" x14ac:dyDescent="0.2">
      <c r="C313" s="26">
        <v>45103</v>
      </c>
      <c r="D313" s="39" t="s">
        <v>689</v>
      </c>
      <c r="E313" s="14" t="s">
        <v>543</v>
      </c>
      <c r="F313" s="14" t="s">
        <v>544</v>
      </c>
      <c r="G313" s="14" t="s">
        <v>7</v>
      </c>
      <c r="H313" s="32">
        <v>6080.24</v>
      </c>
      <c r="I313" s="32">
        <f t="shared" si="4"/>
        <v>30401.199999999997</v>
      </c>
      <c r="J313" s="33">
        <v>5</v>
      </c>
      <c r="K313" s="10"/>
      <c r="L313" s="10"/>
      <c r="M313" s="10"/>
    </row>
    <row r="314" spans="3:13" ht="15.95" customHeight="1" x14ac:dyDescent="0.2">
      <c r="C314" s="26">
        <v>44915</v>
      </c>
      <c r="D314" s="39" t="s">
        <v>689</v>
      </c>
      <c r="E314" s="14" t="s">
        <v>545</v>
      </c>
      <c r="F314" s="14" t="s">
        <v>546</v>
      </c>
      <c r="G314" s="14" t="s">
        <v>7</v>
      </c>
      <c r="H314" s="32">
        <v>6080.24</v>
      </c>
      <c r="I314" s="32">
        <f t="shared" si="4"/>
        <v>30401.199999999997</v>
      </c>
      <c r="J314" s="33">
        <v>5</v>
      </c>
      <c r="K314"/>
      <c r="L314"/>
      <c r="M314"/>
    </row>
    <row r="315" spans="3:13" ht="15.95" customHeight="1" x14ac:dyDescent="0.2">
      <c r="C315" s="26">
        <v>44915</v>
      </c>
      <c r="D315" s="39" t="s">
        <v>689</v>
      </c>
      <c r="E315" s="14" t="s">
        <v>547</v>
      </c>
      <c r="F315" s="14" t="s">
        <v>548</v>
      </c>
      <c r="G315" s="14" t="s">
        <v>7</v>
      </c>
      <c r="H315" s="32">
        <v>6080.24</v>
      </c>
      <c r="I315" s="32">
        <f t="shared" si="4"/>
        <v>30401.199999999997</v>
      </c>
      <c r="J315" s="33">
        <v>5</v>
      </c>
      <c r="K315" s="10"/>
      <c r="L315" s="10"/>
      <c r="M315" s="10"/>
    </row>
    <row r="316" spans="3:13" ht="15.95" customHeight="1" x14ac:dyDescent="0.2">
      <c r="C316" s="26">
        <v>44915</v>
      </c>
      <c r="D316" s="39" t="s">
        <v>689</v>
      </c>
      <c r="E316" s="14" t="s">
        <v>549</v>
      </c>
      <c r="F316" s="14" t="s">
        <v>550</v>
      </c>
      <c r="G316" s="14" t="s">
        <v>7</v>
      </c>
      <c r="H316" s="32">
        <v>4625</v>
      </c>
      <c r="I316" s="32">
        <f t="shared" si="4"/>
        <v>9250</v>
      </c>
      <c r="J316" s="33">
        <v>2</v>
      </c>
      <c r="K316"/>
      <c r="L316"/>
      <c r="M316"/>
    </row>
    <row r="317" spans="3:13" ht="15.95" customHeight="1" x14ac:dyDescent="0.2">
      <c r="C317" s="26">
        <v>44915</v>
      </c>
      <c r="D317" s="39" t="s">
        <v>689</v>
      </c>
      <c r="E317" s="14" t="s">
        <v>551</v>
      </c>
      <c r="F317" s="14" t="s">
        <v>552</v>
      </c>
      <c r="G317" s="14" t="s">
        <v>7</v>
      </c>
      <c r="H317" s="32">
        <v>4625</v>
      </c>
      <c r="I317" s="32">
        <f t="shared" si="4"/>
        <v>27750</v>
      </c>
      <c r="J317" s="33">
        <v>6</v>
      </c>
      <c r="K317" s="10"/>
      <c r="L317" s="10"/>
      <c r="M317" s="10"/>
    </row>
    <row r="318" spans="3:13" ht="15.95" customHeight="1" x14ac:dyDescent="0.2">
      <c r="C318" s="26">
        <v>45231</v>
      </c>
      <c r="D318" s="39" t="s">
        <v>689</v>
      </c>
      <c r="E318" s="14" t="s">
        <v>553</v>
      </c>
      <c r="F318" s="14" t="s">
        <v>554</v>
      </c>
      <c r="G318" s="14" t="s">
        <v>7</v>
      </c>
      <c r="H318" s="32">
        <v>4625</v>
      </c>
      <c r="I318" s="32">
        <f t="shared" si="4"/>
        <v>13875</v>
      </c>
      <c r="J318" s="33">
        <v>3</v>
      </c>
      <c r="K318"/>
      <c r="L318"/>
      <c r="M318"/>
    </row>
    <row r="319" spans="3:13" ht="15.95" customHeight="1" x14ac:dyDescent="0.2">
      <c r="C319" s="26">
        <v>44915</v>
      </c>
      <c r="D319" s="39" t="s">
        <v>689</v>
      </c>
      <c r="E319" s="14" t="s">
        <v>555</v>
      </c>
      <c r="F319" s="14" t="s">
        <v>556</v>
      </c>
      <c r="G319" s="14" t="s">
        <v>7</v>
      </c>
      <c r="H319" s="32">
        <v>4625</v>
      </c>
      <c r="I319" s="32">
        <f t="shared" si="4"/>
        <v>18500</v>
      </c>
      <c r="J319" s="33">
        <v>4</v>
      </c>
      <c r="K319" s="10"/>
      <c r="L319" s="10"/>
      <c r="M319" s="10"/>
    </row>
    <row r="320" spans="3:13" ht="15.95" customHeight="1" x14ac:dyDescent="0.2">
      <c r="C320" s="26" t="s">
        <v>557</v>
      </c>
      <c r="D320" s="39" t="s">
        <v>689</v>
      </c>
      <c r="E320" s="14" t="s">
        <v>558</v>
      </c>
      <c r="F320" s="14" t="s">
        <v>559</v>
      </c>
      <c r="G320" s="14" t="s">
        <v>7</v>
      </c>
      <c r="H320" s="32">
        <v>3914.58</v>
      </c>
      <c r="I320" s="32">
        <f t="shared" si="4"/>
        <v>11743.74</v>
      </c>
      <c r="J320" s="33">
        <v>3</v>
      </c>
      <c r="K320"/>
      <c r="L320"/>
      <c r="M320"/>
    </row>
    <row r="321" spans="3:13" ht="15.95" customHeight="1" x14ac:dyDescent="0.2">
      <c r="C321" s="26" t="s">
        <v>557</v>
      </c>
      <c r="D321" s="39" t="s">
        <v>689</v>
      </c>
      <c r="E321" s="14">
        <v>1648</v>
      </c>
      <c r="F321" s="14" t="s">
        <v>560</v>
      </c>
      <c r="G321" s="14" t="s">
        <v>7</v>
      </c>
      <c r="H321" s="32">
        <v>3914.58</v>
      </c>
      <c r="I321" s="32">
        <f t="shared" si="4"/>
        <v>11743.74</v>
      </c>
      <c r="J321" s="33">
        <v>3</v>
      </c>
      <c r="K321"/>
      <c r="L321"/>
      <c r="M321"/>
    </row>
    <row r="322" spans="3:13" ht="15.95" customHeight="1" x14ac:dyDescent="0.2">
      <c r="C322" s="26" t="s">
        <v>557</v>
      </c>
      <c r="D322" s="39" t="s">
        <v>689</v>
      </c>
      <c r="E322" s="14" t="s">
        <v>561</v>
      </c>
      <c r="F322" s="14" t="s">
        <v>562</v>
      </c>
      <c r="G322" s="14" t="s">
        <v>7</v>
      </c>
      <c r="H322" s="32">
        <v>3914.58</v>
      </c>
      <c r="I322" s="32">
        <f t="shared" si="4"/>
        <v>11743.74</v>
      </c>
      <c r="J322" s="33">
        <v>3</v>
      </c>
      <c r="K322"/>
      <c r="L322"/>
      <c r="M322"/>
    </row>
    <row r="323" spans="3:13" ht="15.95" customHeight="1" x14ac:dyDescent="0.2">
      <c r="C323" s="26">
        <v>45720</v>
      </c>
      <c r="D323" s="39" t="s">
        <v>689</v>
      </c>
      <c r="E323" s="14" t="s">
        <v>563</v>
      </c>
      <c r="F323" s="14" t="s">
        <v>564</v>
      </c>
      <c r="G323" s="14" t="s">
        <v>7</v>
      </c>
      <c r="H323" s="32">
        <v>7023.73</v>
      </c>
      <c r="I323" s="32">
        <f t="shared" si="4"/>
        <v>84284.76</v>
      </c>
      <c r="J323" s="33">
        <v>12</v>
      </c>
      <c r="K323"/>
      <c r="L323"/>
      <c r="M323"/>
    </row>
    <row r="324" spans="3:13" ht="15.95" customHeight="1" x14ac:dyDescent="0.2">
      <c r="C324" s="26" t="s">
        <v>557</v>
      </c>
      <c r="D324" s="39" t="s">
        <v>689</v>
      </c>
      <c r="E324" s="14" t="s">
        <v>565</v>
      </c>
      <c r="F324" s="14" t="s">
        <v>566</v>
      </c>
      <c r="G324" s="14" t="s">
        <v>7</v>
      </c>
      <c r="H324" s="32">
        <v>11540.87</v>
      </c>
      <c r="I324" s="32">
        <f t="shared" si="4"/>
        <v>11540.87</v>
      </c>
      <c r="J324" s="33">
        <v>1</v>
      </c>
      <c r="K324" s="10"/>
      <c r="L324" s="10"/>
      <c r="M324" s="10"/>
    </row>
    <row r="325" spans="3:13" ht="15.95" customHeight="1" x14ac:dyDescent="0.2">
      <c r="C325" s="26" t="s">
        <v>557</v>
      </c>
      <c r="D325" s="39" t="s">
        <v>689</v>
      </c>
      <c r="E325" s="14" t="s">
        <v>567</v>
      </c>
      <c r="F325" s="14" t="s">
        <v>568</v>
      </c>
      <c r="G325" s="14" t="s">
        <v>7</v>
      </c>
      <c r="H325" s="32">
        <v>12823</v>
      </c>
      <c r="I325" s="32">
        <f t="shared" si="4"/>
        <v>102584</v>
      </c>
      <c r="J325" s="33">
        <v>8</v>
      </c>
      <c r="K325"/>
      <c r="L325"/>
      <c r="M325"/>
    </row>
    <row r="326" spans="3:13" ht="15.95" customHeight="1" x14ac:dyDescent="0.2">
      <c r="C326" s="26" t="s">
        <v>557</v>
      </c>
      <c r="D326" s="39" t="s">
        <v>689</v>
      </c>
      <c r="E326" s="14" t="s">
        <v>569</v>
      </c>
      <c r="F326" s="14" t="s">
        <v>570</v>
      </c>
      <c r="G326" s="14" t="s">
        <v>7</v>
      </c>
      <c r="H326" s="32">
        <v>12823</v>
      </c>
      <c r="I326" s="32">
        <f t="shared" si="4"/>
        <v>141053</v>
      </c>
      <c r="J326" s="33">
        <v>11</v>
      </c>
      <c r="K326"/>
      <c r="L326"/>
      <c r="M326"/>
    </row>
    <row r="327" spans="3:13" ht="15.95" customHeight="1" x14ac:dyDescent="0.2">
      <c r="C327" s="26" t="s">
        <v>557</v>
      </c>
      <c r="D327" s="39" t="s">
        <v>689</v>
      </c>
      <c r="E327" s="14" t="s">
        <v>571</v>
      </c>
      <c r="F327" s="14" t="s">
        <v>572</v>
      </c>
      <c r="G327" s="14" t="s">
        <v>7</v>
      </c>
      <c r="H327" s="32">
        <v>12823</v>
      </c>
      <c r="I327" s="32">
        <f t="shared" si="4"/>
        <v>128230</v>
      </c>
      <c r="J327" s="33">
        <v>10</v>
      </c>
      <c r="K327"/>
      <c r="L327"/>
      <c r="M327"/>
    </row>
    <row r="328" spans="3:13" ht="15.95" customHeight="1" x14ac:dyDescent="0.2">
      <c r="C328" s="26">
        <v>45720</v>
      </c>
      <c r="D328" s="39" t="s">
        <v>689</v>
      </c>
      <c r="E328" s="14" t="s">
        <v>573</v>
      </c>
      <c r="F328" s="14" t="s">
        <v>574</v>
      </c>
      <c r="G328" s="14" t="s">
        <v>7</v>
      </c>
      <c r="H328" s="32">
        <v>5306.78</v>
      </c>
      <c r="I328" s="32">
        <f t="shared" si="4"/>
        <v>58374.579999999994</v>
      </c>
      <c r="J328" s="33">
        <v>11</v>
      </c>
      <c r="K328"/>
      <c r="L328"/>
      <c r="M328"/>
    </row>
    <row r="329" spans="3:13" ht="15.95" customHeight="1" x14ac:dyDescent="0.2">
      <c r="C329" s="26">
        <v>45720</v>
      </c>
      <c r="D329" s="39" t="s">
        <v>689</v>
      </c>
      <c r="E329" s="14" t="s">
        <v>575</v>
      </c>
      <c r="F329" s="14" t="s">
        <v>665</v>
      </c>
      <c r="G329" s="14" t="s">
        <v>7</v>
      </c>
      <c r="H329" s="32">
        <v>6867.8</v>
      </c>
      <c r="I329" s="32">
        <f t="shared" si="4"/>
        <v>54942.400000000001</v>
      </c>
      <c r="J329" s="33">
        <v>8</v>
      </c>
      <c r="K329" s="10"/>
      <c r="L329" s="10"/>
      <c r="M329" s="10"/>
    </row>
    <row r="330" spans="3:13" ht="15.95" customHeight="1" x14ac:dyDescent="0.2">
      <c r="C330" s="26">
        <v>45721</v>
      </c>
      <c r="D330" s="39" t="s">
        <v>689</v>
      </c>
      <c r="E330" s="14">
        <v>1653</v>
      </c>
      <c r="F330" s="14" t="s">
        <v>666</v>
      </c>
      <c r="G330" s="14" t="s">
        <v>7</v>
      </c>
      <c r="H330" s="32">
        <v>6867.8</v>
      </c>
      <c r="I330" s="32">
        <f t="shared" si="4"/>
        <v>54942.400000000001</v>
      </c>
      <c r="J330" s="33">
        <v>8</v>
      </c>
      <c r="K330" s="10"/>
      <c r="L330" s="10"/>
      <c r="M330" s="10"/>
    </row>
    <row r="331" spans="3:13" ht="15.95" customHeight="1" x14ac:dyDescent="0.2">
      <c r="C331" s="26">
        <v>45722</v>
      </c>
      <c r="D331" s="39" t="s">
        <v>689</v>
      </c>
      <c r="E331" s="14">
        <v>1654</v>
      </c>
      <c r="F331" s="14" t="s">
        <v>667</v>
      </c>
      <c r="G331" s="14" t="s">
        <v>7</v>
      </c>
      <c r="H331" s="32">
        <v>6867.8</v>
      </c>
      <c r="I331" s="32">
        <f t="shared" ref="I331:I394" si="5">J331*H331</f>
        <v>75545.8</v>
      </c>
      <c r="J331" s="33">
        <v>11</v>
      </c>
      <c r="K331" s="10"/>
      <c r="L331" s="10"/>
      <c r="M331" s="10"/>
    </row>
    <row r="332" spans="3:13" ht="15.95" customHeight="1" x14ac:dyDescent="0.2">
      <c r="C332" s="26">
        <v>44903</v>
      </c>
      <c r="D332" s="39" t="s">
        <v>689</v>
      </c>
      <c r="E332" s="14" t="s">
        <v>576</v>
      </c>
      <c r="F332" s="36" t="s">
        <v>680</v>
      </c>
      <c r="G332" s="14" t="s">
        <v>7</v>
      </c>
      <c r="H332" s="32">
        <v>6442.8</v>
      </c>
      <c r="I332" s="32">
        <f t="shared" si="5"/>
        <v>12885.6</v>
      </c>
      <c r="J332" s="33">
        <v>2</v>
      </c>
      <c r="K332"/>
      <c r="L332"/>
      <c r="M332"/>
    </row>
    <row r="333" spans="3:13" ht="15.95" customHeight="1" x14ac:dyDescent="0.2">
      <c r="C333" s="26">
        <v>45720</v>
      </c>
      <c r="D333" s="39" t="s">
        <v>689</v>
      </c>
      <c r="E333" s="14" t="s">
        <v>577</v>
      </c>
      <c r="F333" s="14" t="s">
        <v>578</v>
      </c>
      <c r="G333" s="14" t="s">
        <v>7</v>
      </c>
      <c r="H333" s="32">
        <v>6372.88</v>
      </c>
      <c r="I333" s="32">
        <f t="shared" si="5"/>
        <v>203932.16</v>
      </c>
      <c r="J333" s="33">
        <v>32</v>
      </c>
      <c r="K333" s="10"/>
      <c r="L333" s="10"/>
      <c r="M333" s="10"/>
    </row>
    <row r="334" spans="3:13" ht="15.95" customHeight="1" x14ac:dyDescent="0.2">
      <c r="C334" s="26">
        <v>45189</v>
      </c>
      <c r="D334" s="39" t="s">
        <v>689</v>
      </c>
      <c r="E334" s="14" t="s">
        <v>579</v>
      </c>
      <c r="F334" s="14" t="s">
        <v>580</v>
      </c>
      <c r="G334" s="14" t="s">
        <v>7</v>
      </c>
      <c r="H334" s="32">
        <v>5897.02</v>
      </c>
      <c r="I334" s="32">
        <f t="shared" si="5"/>
        <v>11794.04</v>
      </c>
      <c r="J334" s="33">
        <v>2</v>
      </c>
      <c r="K334" s="10"/>
      <c r="L334" s="10"/>
      <c r="M334" s="10"/>
    </row>
    <row r="335" spans="3:13" ht="15.95" customHeight="1" x14ac:dyDescent="0.2">
      <c r="C335" s="26">
        <v>45189</v>
      </c>
      <c r="D335" s="39" t="s">
        <v>689</v>
      </c>
      <c r="E335" s="14" t="s">
        <v>581</v>
      </c>
      <c r="F335" s="14" t="s">
        <v>582</v>
      </c>
      <c r="G335" s="14" t="s">
        <v>7</v>
      </c>
      <c r="H335" s="32">
        <v>8401.36</v>
      </c>
      <c r="I335" s="32">
        <f t="shared" si="5"/>
        <v>33605.440000000002</v>
      </c>
      <c r="J335" s="33">
        <v>4</v>
      </c>
      <c r="K335"/>
      <c r="L335"/>
      <c r="M335"/>
    </row>
    <row r="336" spans="3:13" ht="15.95" customHeight="1" x14ac:dyDescent="0.2">
      <c r="C336" s="26">
        <v>45189</v>
      </c>
      <c r="D336" s="39" t="s">
        <v>689</v>
      </c>
      <c r="E336" s="14" t="s">
        <v>583</v>
      </c>
      <c r="F336" s="14" t="s">
        <v>584</v>
      </c>
      <c r="G336" s="14" t="s">
        <v>7</v>
      </c>
      <c r="H336" s="32">
        <v>8401.36</v>
      </c>
      <c r="I336" s="32">
        <f t="shared" si="5"/>
        <v>33605.440000000002</v>
      </c>
      <c r="J336" s="33">
        <v>4</v>
      </c>
      <c r="K336"/>
      <c r="L336"/>
      <c r="M336"/>
    </row>
    <row r="337" spans="3:13" ht="15.95" customHeight="1" x14ac:dyDescent="0.2">
      <c r="C337" s="26">
        <v>45189</v>
      </c>
      <c r="D337" s="39" t="s">
        <v>689</v>
      </c>
      <c r="E337" s="14" t="s">
        <v>585</v>
      </c>
      <c r="F337" s="14" t="s">
        <v>586</v>
      </c>
      <c r="G337" s="14" t="s">
        <v>7</v>
      </c>
      <c r="H337" s="32">
        <v>8401.36</v>
      </c>
      <c r="I337" s="32">
        <f t="shared" si="5"/>
        <v>42006.8</v>
      </c>
      <c r="J337" s="33">
        <v>5</v>
      </c>
      <c r="K337"/>
      <c r="L337"/>
      <c r="M337"/>
    </row>
    <row r="338" spans="3:13" ht="15.95" customHeight="1" x14ac:dyDescent="0.2">
      <c r="C338" s="26">
        <v>45231</v>
      </c>
      <c r="D338" s="39" t="s">
        <v>689</v>
      </c>
      <c r="E338" s="14" t="s">
        <v>587</v>
      </c>
      <c r="F338" s="14" t="s">
        <v>588</v>
      </c>
      <c r="G338" s="14" t="s">
        <v>7</v>
      </c>
      <c r="H338" s="32">
        <v>3285</v>
      </c>
      <c r="I338" s="32">
        <f t="shared" si="5"/>
        <v>6570</v>
      </c>
      <c r="J338" s="33">
        <v>2</v>
      </c>
      <c r="K338" s="10"/>
      <c r="L338" s="10"/>
      <c r="M338" s="10"/>
    </row>
    <row r="339" spans="3:13" ht="15.95" customHeight="1" x14ac:dyDescent="0.2">
      <c r="C339" s="26">
        <v>45280</v>
      </c>
      <c r="D339" s="39" t="s">
        <v>689</v>
      </c>
      <c r="E339" s="14" t="s">
        <v>589</v>
      </c>
      <c r="F339" s="14" t="s">
        <v>682</v>
      </c>
      <c r="G339" s="14" t="s">
        <v>7</v>
      </c>
      <c r="H339" s="32">
        <v>4632.34</v>
      </c>
      <c r="I339" s="32">
        <f t="shared" si="5"/>
        <v>18529.36</v>
      </c>
      <c r="J339" s="33">
        <v>4</v>
      </c>
      <c r="K339"/>
      <c r="L339"/>
      <c r="M339"/>
    </row>
    <row r="340" spans="3:13" ht="15.95" customHeight="1" x14ac:dyDescent="0.2">
      <c r="C340" s="26">
        <v>45280</v>
      </c>
      <c r="D340" s="39" t="s">
        <v>689</v>
      </c>
      <c r="E340" s="14" t="s">
        <v>590</v>
      </c>
      <c r="F340" s="14" t="s">
        <v>683</v>
      </c>
      <c r="G340" s="14" t="s">
        <v>7</v>
      </c>
      <c r="H340" s="32">
        <v>5462.68</v>
      </c>
      <c r="I340" s="32">
        <f t="shared" si="5"/>
        <v>27313.4</v>
      </c>
      <c r="J340" s="33">
        <v>5</v>
      </c>
      <c r="K340" s="10"/>
      <c r="L340" s="10"/>
      <c r="M340" s="10"/>
    </row>
    <row r="341" spans="3:13" ht="15.95" customHeight="1" x14ac:dyDescent="0.2">
      <c r="C341" s="26">
        <v>45280</v>
      </c>
      <c r="D341" s="39" t="s">
        <v>689</v>
      </c>
      <c r="E341" s="14" t="s">
        <v>591</v>
      </c>
      <c r="F341" s="14" t="s">
        <v>685</v>
      </c>
      <c r="G341" s="14" t="s">
        <v>7</v>
      </c>
      <c r="H341" s="32">
        <v>5462.68</v>
      </c>
      <c r="I341" s="32">
        <f t="shared" si="5"/>
        <v>21850.720000000001</v>
      </c>
      <c r="J341" s="33">
        <v>4</v>
      </c>
      <c r="K341" s="10"/>
      <c r="L341" s="10"/>
      <c r="M341" s="10"/>
    </row>
    <row r="342" spans="3:13" ht="15.95" customHeight="1" x14ac:dyDescent="0.2">
      <c r="C342" s="26">
        <v>45280</v>
      </c>
      <c r="D342" s="39" t="s">
        <v>689</v>
      </c>
      <c r="E342" s="14" t="s">
        <v>592</v>
      </c>
      <c r="F342" s="14" t="s">
        <v>684</v>
      </c>
      <c r="G342" s="14" t="s">
        <v>7</v>
      </c>
      <c r="H342" s="32">
        <v>5462.68</v>
      </c>
      <c r="I342" s="32">
        <f t="shared" si="5"/>
        <v>21850.720000000001</v>
      </c>
      <c r="J342" s="33">
        <v>4</v>
      </c>
      <c r="K342"/>
      <c r="L342"/>
      <c r="M342"/>
    </row>
    <row r="343" spans="3:13" ht="15.95" customHeight="1" x14ac:dyDescent="0.2">
      <c r="C343" s="26">
        <v>44886</v>
      </c>
      <c r="D343" s="39" t="s">
        <v>689</v>
      </c>
      <c r="E343" s="14" t="s">
        <v>593</v>
      </c>
      <c r="F343" s="14" t="s">
        <v>594</v>
      </c>
      <c r="G343" s="14" t="s">
        <v>7</v>
      </c>
      <c r="H343" s="32">
        <v>3285</v>
      </c>
      <c r="I343" s="32">
        <f t="shared" si="5"/>
        <v>6570</v>
      </c>
      <c r="J343" s="33">
        <v>2</v>
      </c>
      <c r="K343" s="10"/>
      <c r="L343" s="10"/>
      <c r="M343" s="10"/>
    </row>
    <row r="344" spans="3:13" ht="15.95" customHeight="1" x14ac:dyDescent="0.2">
      <c r="C344" s="26">
        <v>44886</v>
      </c>
      <c r="D344" s="39" t="s">
        <v>689</v>
      </c>
      <c r="E344" s="14" t="s">
        <v>595</v>
      </c>
      <c r="F344" s="14" t="s">
        <v>596</v>
      </c>
      <c r="G344" s="14" t="s">
        <v>7</v>
      </c>
      <c r="H344" s="32">
        <v>3286</v>
      </c>
      <c r="I344" s="32">
        <f t="shared" si="5"/>
        <v>9858</v>
      </c>
      <c r="J344" s="33">
        <v>3</v>
      </c>
      <c r="K344"/>
      <c r="L344"/>
      <c r="M344"/>
    </row>
    <row r="345" spans="3:13" ht="15.95" customHeight="1" x14ac:dyDescent="0.2">
      <c r="C345" s="26">
        <v>44886</v>
      </c>
      <c r="D345" s="39" t="s">
        <v>689</v>
      </c>
      <c r="E345" s="14" t="s">
        <v>597</v>
      </c>
      <c r="F345" s="14" t="s">
        <v>598</v>
      </c>
      <c r="G345" s="14" t="s">
        <v>7</v>
      </c>
      <c r="H345" s="32">
        <v>4788</v>
      </c>
      <c r="I345" s="32">
        <f t="shared" si="5"/>
        <v>9576</v>
      </c>
      <c r="J345" s="33">
        <v>2</v>
      </c>
      <c r="K345" s="10"/>
      <c r="L345" s="10"/>
      <c r="M345" s="10"/>
    </row>
    <row r="346" spans="3:13" ht="15.95" customHeight="1" x14ac:dyDescent="0.2">
      <c r="C346" s="26" t="s">
        <v>557</v>
      </c>
      <c r="D346" s="39" t="s">
        <v>689</v>
      </c>
      <c r="E346" s="14">
        <v>277</v>
      </c>
      <c r="F346" s="14" t="s">
        <v>599</v>
      </c>
      <c r="G346" s="14" t="s">
        <v>7</v>
      </c>
      <c r="H346" s="32">
        <v>8405.35</v>
      </c>
      <c r="I346" s="32">
        <f t="shared" si="5"/>
        <v>8405.35</v>
      </c>
      <c r="J346" s="33">
        <v>1</v>
      </c>
      <c r="K346" s="10"/>
      <c r="L346" s="10"/>
      <c r="M346" s="10"/>
    </row>
    <row r="347" spans="3:13" ht="15.95" customHeight="1" x14ac:dyDescent="0.2">
      <c r="C347" s="26">
        <v>44565</v>
      </c>
      <c r="D347" s="39" t="s">
        <v>689</v>
      </c>
      <c r="E347" s="14" t="s">
        <v>600</v>
      </c>
      <c r="F347" s="14" t="s">
        <v>601</v>
      </c>
      <c r="G347" s="14" t="s">
        <v>7</v>
      </c>
      <c r="H347" s="32">
        <v>3127</v>
      </c>
      <c r="I347" s="32">
        <f t="shared" si="5"/>
        <v>9381</v>
      </c>
      <c r="J347" s="33">
        <v>3</v>
      </c>
      <c r="K347"/>
      <c r="L347"/>
      <c r="M347"/>
    </row>
    <row r="348" spans="3:13" ht="15.95" customHeight="1" x14ac:dyDescent="0.2">
      <c r="C348" s="26">
        <v>44565</v>
      </c>
      <c r="D348" s="39" t="s">
        <v>689</v>
      </c>
      <c r="E348" s="14" t="s">
        <v>602</v>
      </c>
      <c r="F348" s="14" t="s">
        <v>603</v>
      </c>
      <c r="G348" s="14" t="s">
        <v>7</v>
      </c>
      <c r="H348" s="32">
        <v>3038</v>
      </c>
      <c r="I348" s="32">
        <f t="shared" si="5"/>
        <v>9114</v>
      </c>
      <c r="J348" s="33">
        <v>3</v>
      </c>
      <c r="K348"/>
      <c r="L348"/>
      <c r="M348"/>
    </row>
    <row r="349" spans="3:13" ht="15.95" customHeight="1" x14ac:dyDescent="0.2">
      <c r="C349" s="26">
        <v>44565</v>
      </c>
      <c r="D349" s="39" t="s">
        <v>689</v>
      </c>
      <c r="E349" s="14" t="s">
        <v>604</v>
      </c>
      <c r="F349" s="14" t="s">
        <v>605</v>
      </c>
      <c r="G349" s="14" t="s">
        <v>7</v>
      </c>
      <c r="H349" s="32">
        <v>4887</v>
      </c>
      <c r="I349" s="32">
        <f t="shared" si="5"/>
        <v>14661</v>
      </c>
      <c r="J349" s="33">
        <v>3</v>
      </c>
      <c r="K349"/>
      <c r="L349"/>
      <c r="M349"/>
    </row>
    <row r="350" spans="3:13" ht="15.95" customHeight="1" x14ac:dyDescent="0.2">
      <c r="C350" s="26">
        <v>44565</v>
      </c>
      <c r="D350" s="39" t="s">
        <v>689</v>
      </c>
      <c r="E350" s="14" t="s">
        <v>606</v>
      </c>
      <c r="F350" s="14" t="s">
        <v>607</v>
      </c>
      <c r="G350" s="14" t="s">
        <v>7</v>
      </c>
      <c r="H350" s="32">
        <v>4887</v>
      </c>
      <c r="I350" s="32">
        <f t="shared" si="5"/>
        <v>14661</v>
      </c>
      <c r="J350" s="33">
        <v>3</v>
      </c>
      <c r="K350"/>
      <c r="L350"/>
      <c r="M350"/>
    </row>
    <row r="351" spans="3:13" ht="15.95" customHeight="1" x14ac:dyDescent="0.2">
      <c r="C351" s="26">
        <v>43712</v>
      </c>
      <c r="D351" s="39" t="s">
        <v>689</v>
      </c>
      <c r="E351" s="14" t="s">
        <v>608</v>
      </c>
      <c r="F351" s="14" t="s">
        <v>609</v>
      </c>
      <c r="G351" s="14" t="s">
        <v>7</v>
      </c>
      <c r="H351" s="32">
        <v>2400</v>
      </c>
      <c r="I351" s="32">
        <f t="shared" si="5"/>
        <v>7200</v>
      </c>
      <c r="J351" s="33">
        <v>3</v>
      </c>
      <c r="K351" s="10"/>
      <c r="L351" s="10"/>
      <c r="M351" s="10"/>
    </row>
    <row r="352" spans="3:13" ht="15.95" customHeight="1" x14ac:dyDescent="0.2">
      <c r="C352" s="26">
        <v>43712</v>
      </c>
      <c r="D352" s="39" t="s">
        <v>689</v>
      </c>
      <c r="E352" s="14" t="s">
        <v>610</v>
      </c>
      <c r="F352" s="14" t="s">
        <v>611</v>
      </c>
      <c r="G352" s="14" t="s">
        <v>7</v>
      </c>
      <c r="H352" s="32">
        <v>2400</v>
      </c>
      <c r="I352" s="32">
        <f t="shared" si="5"/>
        <v>2400</v>
      </c>
      <c r="J352" s="33">
        <v>1</v>
      </c>
      <c r="K352"/>
      <c r="L352"/>
      <c r="M352"/>
    </row>
    <row r="353" spans="3:13" ht="15.95" customHeight="1" x14ac:dyDescent="0.2">
      <c r="C353" s="26">
        <v>43712</v>
      </c>
      <c r="D353" s="39" t="s">
        <v>689</v>
      </c>
      <c r="E353" s="14" t="s">
        <v>612</v>
      </c>
      <c r="F353" s="14" t="s">
        <v>613</v>
      </c>
      <c r="G353" s="14" t="s">
        <v>7</v>
      </c>
      <c r="H353" s="32">
        <v>2400</v>
      </c>
      <c r="I353" s="32">
        <f t="shared" si="5"/>
        <v>4800</v>
      </c>
      <c r="J353" s="33">
        <v>2</v>
      </c>
      <c r="K353" s="10"/>
      <c r="L353" s="10"/>
      <c r="M353" s="10"/>
    </row>
    <row r="354" spans="3:13" ht="15.95" customHeight="1" x14ac:dyDescent="0.2">
      <c r="C354" s="26">
        <v>43712</v>
      </c>
      <c r="D354" s="39" t="s">
        <v>689</v>
      </c>
      <c r="E354" s="14" t="s">
        <v>614</v>
      </c>
      <c r="F354" s="14" t="s">
        <v>615</v>
      </c>
      <c r="G354" s="14" t="s">
        <v>7</v>
      </c>
      <c r="H354" s="32">
        <v>2400</v>
      </c>
      <c r="I354" s="32">
        <f t="shared" si="5"/>
        <v>9600</v>
      </c>
      <c r="J354" s="33">
        <v>4</v>
      </c>
      <c r="K354"/>
      <c r="L354"/>
      <c r="M354"/>
    </row>
    <row r="355" spans="3:13" ht="15.95" customHeight="1" x14ac:dyDescent="0.2">
      <c r="C355" s="26" t="s">
        <v>616</v>
      </c>
      <c r="D355" s="39" t="s">
        <v>689</v>
      </c>
      <c r="E355" s="14" t="s">
        <v>617</v>
      </c>
      <c r="F355" s="14" t="s">
        <v>618</v>
      </c>
      <c r="G355" s="14" t="s">
        <v>7</v>
      </c>
      <c r="H355" s="32">
        <v>18610.169999999998</v>
      </c>
      <c r="I355" s="32">
        <f t="shared" si="5"/>
        <v>130271.18999999999</v>
      </c>
      <c r="J355" s="33">
        <v>7</v>
      </c>
      <c r="K355" s="10"/>
      <c r="L355" s="10"/>
      <c r="M355" s="10"/>
    </row>
    <row r="356" spans="3:13" ht="15.95" customHeight="1" x14ac:dyDescent="0.2">
      <c r="C356" s="26" t="s">
        <v>619</v>
      </c>
      <c r="D356" s="39" t="s">
        <v>689</v>
      </c>
      <c r="E356" s="14">
        <v>2013</v>
      </c>
      <c r="F356" s="14" t="s">
        <v>620</v>
      </c>
      <c r="G356" s="14" t="s">
        <v>7</v>
      </c>
      <c r="H356" s="32">
        <v>8319.34</v>
      </c>
      <c r="I356" s="32">
        <f t="shared" si="5"/>
        <v>58235.380000000005</v>
      </c>
      <c r="J356" s="33">
        <v>7</v>
      </c>
      <c r="K356" s="10"/>
      <c r="L356" s="10"/>
      <c r="M356" s="10"/>
    </row>
    <row r="357" spans="3:13" ht="15.95" customHeight="1" x14ac:dyDescent="0.2">
      <c r="C357" s="26" t="s">
        <v>619</v>
      </c>
      <c r="D357" s="39" t="s">
        <v>689</v>
      </c>
      <c r="E357" s="14">
        <v>2014</v>
      </c>
      <c r="F357" s="14" t="s">
        <v>621</v>
      </c>
      <c r="G357" s="14" t="s">
        <v>7</v>
      </c>
      <c r="H357" s="32">
        <v>10292.26</v>
      </c>
      <c r="I357" s="32">
        <f t="shared" si="5"/>
        <v>174968.42</v>
      </c>
      <c r="J357" s="33">
        <v>17</v>
      </c>
      <c r="K357" s="10"/>
      <c r="L357" s="10"/>
      <c r="M357" s="10"/>
    </row>
    <row r="358" spans="3:13" ht="15.95" customHeight="1" x14ac:dyDescent="0.2">
      <c r="C358" s="26" t="s">
        <v>619</v>
      </c>
      <c r="D358" s="39" t="s">
        <v>689</v>
      </c>
      <c r="E358" s="14">
        <v>2015</v>
      </c>
      <c r="F358" s="14" t="s">
        <v>622</v>
      </c>
      <c r="G358" s="14" t="s">
        <v>7</v>
      </c>
      <c r="H358" s="32">
        <v>10292.26</v>
      </c>
      <c r="I358" s="32">
        <f t="shared" si="5"/>
        <v>174968.42</v>
      </c>
      <c r="J358" s="33">
        <v>17</v>
      </c>
      <c r="K358" s="10"/>
      <c r="L358" s="10"/>
      <c r="M358" s="10"/>
    </row>
    <row r="359" spans="3:13" ht="15.95" customHeight="1" x14ac:dyDescent="0.2">
      <c r="C359" s="26" t="s">
        <v>619</v>
      </c>
      <c r="D359" s="39" t="s">
        <v>689</v>
      </c>
      <c r="E359" s="14">
        <v>2016</v>
      </c>
      <c r="F359" s="14" t="s">
        <v>623</v>
      </c>
      <c r="G359" s="14" t="s">
        <v>7</v>
      </c>
      <c r="H359" s="32">
        <v>10292.26</v>
      </c>
      <c r="I359" s="32">
        <f t="shared" si="5"/>
        <v>164676.16</v>
      </c>
      <c r="J359" s="33">
        <v>16</v>
      </c>
      <c r="K359" s="10"/>
      <c r="L359" s="10"/>
      <c r="M359" s="10"/>
    </row>
    <row r="360" spans="3:13" ht="15.95" customHeight="1" x14ac:dyDescent="0.2">
      <c r="C360" s="26">
        <v>45289</v>
      </c>
      <c r="D360" s="39" t="s">
        <v>689</v>
      </c>
      <c r="E360" s="14" t="s">
        <v>624</v>
      </c>
      <c r="F360" s="14" t="s">
        <v>625</v>
      </c>
      <c r="G360" s="14" t="s">
        <v>7</v>
      </c>
      <c r="H360" s="32">
        <v>165</v>
      </c>
      <c r="I360" s="32">
        <f t="shared" si="5"/>
        <v>1320</v>
      </c>
      <c r="J360" s="33">
        <v>8</v>
      </c>
      <c r="K360"/>
      <c r="L360"/>
      <c r="M360"/>
    </row>
    <row r="361" spans="3:13" ht="15.95" customHeight="1" x14ac:dyDescent="0.2">
      <c r="C361" s="26">
        <v>44246</v>
      </c>
      <c r="D361" s="39" t="s">
        <v>689</v>
      </c>
      <c r="E361" s="14" t="s">
        <v>626</v>
      </c>
      <c r="F361" s="14" t="s">
        <v>627</v>
      </c>
      <c r="G361" s="14" t="s">
        <v>7</v>
      </c>
      <c r="H361" s="32">
        <v>0.75</v>
      </c>
      <c r="I361" s="32">
        <f t="shared" si="5"/>
        <v>375</v>
      </c>
      <c r="J361" s="33">
        <v>500</v>
      </c>
      <c r="K361"/>
      <c r="L361"/>
      <c r="M361"/>
    </row>
    <row r="362" spans="3:13" ht="15.95" customHeight="1" x14ac:dyDescent="0.2">
      <c r="C362" s="26">
        <v>45424</v>
      </c>
      <c r="D362" s="39" t="s">
        <v>689</v>
      </c>
      <c r="E362" s="14">
        <v>2017</v>
      </c>
      <c r="F362" s="14" t="s">
        <v>628</v>
      </c>
      <c r="G362" s="14" t="s">
        <v>7</v>
      </c>
      <c r="H362" s="32">
        <v>0.77</v>
      </c>
      <c r="I362" s="32">
        <f t="shared" si="5"/>
        <v>231</v>
      </c>
      <c r="J362" s="33">
        <v>300</v>
      </c>
      <c r="K362"/>
      <c r="L362"/>
      <c r="M362"/>
    </row>
    <row r="363" spans="3:13" ht="15.95" customHeight="1" x14ac:dyDescent="0.2">
      <c r="C363" s="26">
        <v>45424</v>
      </c>
      <c r="D363" s="39" t="s">
        <v>689</v>
      </c>
      <c r="E363" s="14">
        <v>2018</v>
      </c>
      <c r="F363" s="14" t="s">
        <v>629</v>
      </c>
      <c r="G363" s="14" t="s">
        <v>7</v>
      </c>
      <c r="H363" s="32">
        <v>1.07</v>
      </c>
      <c r="I363" s="32">
        <f t="shared" si="5"/>
        <v>214</v>
      </c>
      <c r="J363" s="33">
        <v>200</v>
      </c>
      <c r="K363"/>
      <c r="L363"/>
      <c r="M363"/>
    </row>
    <row r="364" spans="3:13" ht="15.95" customHeight="1" x14ac:dyDescent="0.2">
      <c r="C364" s="26">
        <v>45638</v>
      </c>
      <c r="D364" s="39" t="s">
        <v>689</v>
      </c>
      <c r="E364" s="14">
        <v>2020</v>
      </c>
      <c r="F364" s="14" t="s">
        <v>630</v>
      </c>
      <c r="G364" s="14" t="s">
        <v>7</v>
      </c>
      <c r="H364" s="32">
        <v>700</v>
      </c>
      <c r="I364" s="32">
        <f t="shared" si="5"/>
        <v>21000</v>
      </c>
      <c r="J364" s="33">
        <v>30</v>
      </c>
      <c r="K364"/>
      <c r="L364"/>
      <c r="M364"/>
    </row>
    <row r="365" spans="3:13" ht="15.95" customHeight="1" x14ac:dyDescent="0.2">
      <c r="C365" s="26">
        <v>45638</v>
      </c>
      <c r="D365" s="39" t="s">
        <v>689</v>
      </c>
      <c r="E365" s="14">
        <v>2021</v>
      </c>
      <c r="F365" s="14" t="s">
        <v>631</v>
      </c>
      <c r="G365" s="14" t="s">
        <v>7</v>
      </c>
      <c r="H365" s="32">
        <v>700</v>
      </c>
      <c r="I365" s="32">
        <f t="shared" si="5"/>
        <v>70000</v>
      </c>
      <c r="J365" s="33">
        <v>100</v>
      </c>
      <c r="K365"/>
      <c r="L365"/>
      <c r="M365"/>
    </row>
    <row r="366" spans="3:13" ht="15.95" customHeight="1" x14ac:dyDescent="0.2">
      <c r="C366" s="26">
        <v>45929</v>
      </c>
      <c r="D366" s="39" t="s">
        <v>689</v>
      </c>
      <c r="E366" s="24" t="s">
        <v>632</v>
      </c>
      <c r="F366" s="14" t="s">
        <v>633</v>
      </c>
      <c r="G366" s="14" t="s">
        <v>28</v>
      </c>
      <c r="H366" s="32">
        <v>97</v>
      </c>
      <c r="I366" s="32">
        <f t="shared" si="5"/>
        <v>29197</v>
      </c>
      <c r="J366" s="33">
        <v>301</v>
      </c>
      <c r="K366"/>
      <c r="L366"/>
      <c r="M366"/>
    </row>
    <row r="367" spans="3:13" ht="15.95" customHeight="1" x14ac:dyDescent="0.2">
      <c r="C367" s="26">
        <v>45929</v>
      </c>
      <c r="D367" s="39" t="s">
        <v>689</v>
      </c>
      <c r="E367" s="24" t="s">
        <v>634</v>
      </c>
      <c r="F367" s="14" t="s">
        <v>635</v>
      </c>
      <c r="G367" s="14" t="s">
        <v>28</v>
      </c>
      <c r="H367" s="32">
        <v>126</v>
      </c>
      <c r="I367" s="32">
        <f t="shared" si="5"/>
        <v>49014</v>
      </c>
      <c r="J367" s="33">
        <v>389</v>
      </c>
      <c r="K367" s="10"/>
      <c r="L367" s="10"/>
      <c r="M367" s="10"/>
    </row>
    <row r="368" spans="3:13" ht="15.95" customHeight="1" x14ac:dyDescent="0.2">
      <c r="C368" s="26">
        <v>45929</v>
      </c>
      <c r="D368" s="39" t="s">
        <v>689</v>
      </c>
      <c r="E368" s="14" t="s">
        <v>636</v>
      </c>
      <c r="F368" s="14" t="s">
        <v>637</v>
      </c>
      <c r="G368" s="14" t="s">
        <v>28</v>
      </c>
      <c r="H368" s="32">
        <v>142</v>
      </c>
      <c r="I368" s="32">
        <f t="shared" si="5"/>
        <v>10366</v>
      </c>
      <c r="J368" s="33">
        <v>73</v>
      </c>
      <c r="K368"/>
      <c r="L368"/>
      <c r="M368"/>
    </row>
    <row r="369" spans="3:13" ht="15.95" customHeight="1" x14ac:dyDescent="0.2">
      <c r="C369" s="26">
        <v>45637</v>
      </c>
      <c r="D369" s="39" t="s">
        <v>689</v>
      </c>
      <c r="E369" s="14">
        <v>2022</v>
      </c>
      <c r="F369" s="14" t="s">
        <v>638</v>
      </c>
      <c r="G369" s="14" t="s">
        <v>7</v>
      </c>
      <c r="H369" s="32">
        <v>407</v>
      </c>
      <c r="I369" s="32">
        <f t="shared" si="5"/>
        <v>33374</v>
      </c>
      <c r="J369" s="33">
        <v>82</v>
      </c>
      <c r="K369"/>
      <c r="L369"/>
      <c r="M369"/>
    </row>
    <row r="370" spans="3:13" ht="15.95" customHeight="1" x14ac:dyDescent="0.2">
      <c r="C370" s="26">
        <v>45266</v>
      </c>
      <c r="D370" s="39" t="s">
        <v>689</v>
      </c>
      <c r="E370" s="14" t="s">
        <v>639</v>
      </c>
      <c r="F370" s="14" t="s">
        <v>640</v>
      </c>
      <c r="G370" s="14" t="s">
        <v>7</v>
      </c>
      <c r="H370" s="32">
        <v>71</v>
      </c>
      <c r="I370" s="32">
        <f t="shared" si="5"/>
        <v>1704</v>
      </c>
      <c r="J370" s="33">
        <v>24</v>
      </c>
      <c r="K370" s="10"/>
      <c r="L370" s="10"/>
      <c r="M370" s="10"/>
    </row>
    <row r="371" spans="3:13" ht="15.95" customHeight="1" x14ac:dyDescent="0.2">
      <c r="C371" s="26">
        <v>44544</v>
      </c>
      <c r="D371" s="39" t="s">
        <v>689</v>
      </c>
      <c r="E371" s="14" t="s">
        <v>641</v>
      </c>
      <c r="F371" s="14" t="s">
        <v>642</v>
      </c>
      <c r="G371" s="14" t="s">
        <v>7</v>
      </c>
      <c r="H371" s="32">
        <v>3.8</v>
      </c>
      <c r="I371" s="32">
        <f t="shared" si="5"/>
        <v>9739.4</v>
      </c>
      <c r="J371" s="33">
        <v>2563</v>
      </c>
      <c r="K371" s="10"/>
      <c r="L371" s="10"/>
      <c r="M371" s="10"/>
    </row>
    <row r="372" spans="3:13" ht="15.95" customHeight="1" x14ac:dyDescent="0.2">
      <c r="C372" s="28">
        <v>45448</v>
      </c>
      <c r="D372" s="39" t="s">
        <v>689</v>
      </c>
      <c r="E372" s="25">
        <v>2023</v>
      </c>
      <c r="F372" s="25" t="s">
        <v>679</v>
      </c>
      <c r="G372" s="25" t="s">
        <v>7</v>
      </c>
      <c r="H372" s="37">
        <v>6.9</v>
      </c>
      <c r="I372" s="32">
        <f t="shared" si="5"/>
        <v>3415.5</v>
      </c>
      <c r="J372" s="33">
        <v>495</v>
      </c>
      <c r="K372" s="10"/>
      <c r="L372" s="10"/>
      <c r="M372" s="10"/>
    </row>
    <row r="373" spans="3:13" ht="15.95" customHeight="1" x14ac:dyDescent="0.2">
      <c r="C373" s="26" t="s">
        <v>162</v>
      </c>
      <c r="D373" s="39" t="s">
        <v>689</v>
      </c>
      <c r="E373" s="14" t="s">
        <v>643</v>
      </c>
      <c r="F373" s="14" t="s">
        <v>644</v>
      </c>
      <c r="G373" s="14" t="s">
        <v>7</v>
      </c>
      <c r="H373" s="32">
        <v>61.2</v>
      </c>
      <c r="I373" s="32">
        <f t="shared" si="5"/>
        <v>12974.400000000001</v>
      </c>
      <c r="J373" s="33">
        <v>212</v>
      </c>
      <c r="K373"/>
      <c r="L373"/>
      <c r="M373"/>
    </row>
    <row r="374" spans="3:13" ht="15.95" customHeight="1" x14ac:dyDescent="0.2">
      <c r="C374" s="26">
        <v>45266</v>
      </c>
      <c r="D374" s="39" t="s">
        <v>689</v>
      </c>
      <c r="E374" s="14" t="s">
        <v>645</v>
      </c>
      <c r="F374" s="14" t="s">
        <v>646</v>
      </c>
      <c r="G374" s="14" t="s">
        <v>7</v>
      </c>
      <c r="H374" s="32">
        <v>700</v>
      </c>
      <c r="I374" s="32">
        <f t="shared" si="5"/>
        <v>2800</v>
      </c>
      <c r="J374" s="33">
        <v>4</v>
      </c>
      <c r="K374" s="10"/>
      <c r="L374" s="10"/>
      <c r="M374" s="10"/>
    </row>
    <row r="375" spans="3:13" ht="15.95" customHeight="1" x14ac:dyDescent="0.2">
      <c r="C375" s="26">
        <v>45389</v>
      </c>
      <c r="D375" s="39" t="s">
        <v>689</v>
      </c>
      <c r="E375" s="14">
        <v>2024</v>
      </c>
      <c r="F375" s="14" t="s">
        <v>647</v>
      </c>
      <c r="G375" s="14" t="s">
        <v>7</v>
      </c>
      <c r="H375" s="32">
        <v>1121</v>
      </c>
      <c r="I375" s="32">
        <f t="shared" si="5"/>
        <v>1121</v>
      </c>
      <c r="J375" s="33">
        <v>1</v>
      </c>
      <c r="K375" s="10"/>
      <c r="L375" s="10"/>
      <c r="M375" s="10"/>
    </row>
    <row r="376" spans="3:13" ht="15.95" customHeight="1" x14ac:dyDescent="0.2">
      <c r="C376" s="26">
        <v>45389</v>
      </c>
      <c r="D376" s="39" t="s">
        <v>689</v>
      </c>
      <c r="E376" s="14">
        <v>2025</v>
      </c>
      <c r="F376" s="14" t="s">
        <v>648</v>
      </c>
      <c r="G376" s="14" t="s">
        <v>7</v>
      </c>
      <c r="H376" s="32">
        <v>2301</v>
      </c>
      <c r="I376" s="32">
        <f t="shared" si="5"/>
        <v>2301</v>
      </c>
      <c r="J376" s="33">
        <v>1</v>
      </c>
      <c r="K376" s="10"/>
      <c r="L376" s="10"/>
      <c r="M376" s="10"/>
    </row>
    <row r="377" spans="3:13" ht="15.95" customHeight="1" x14ac:dyDescent="0.2">
      <c r="C377" s="20"/>
      <c r="D377" s="20"/>
      <c r="E377" s="21"/>
      <c r="F377" s="21"/>
      <c r="G377" s="21"/>
      <c r="H377" s="22"/>
      <c r="I377" s="22"/>
      <c r="J377" s="23"/>
      <c r="K377"/>
      <c r="L377"/>
      <c r="M377"/>
    </row>
    <row r="378" spans="3:13" x14ac:dyDescent="0.25">
      <c r="C378" s="12"/>
      <c r="D378" s="12"/>
      <c r="E378" s="12"/>
      <c r="I378" s="19"/>
      <c r="J378" s="13"/>
      <c r="K378" s="10"/>
      <c r="L378" s="10"/>
      <c r="M378" s="10"/>
    </row>
    <row r="379" spans="3:13" x14ac:dyDescent="0.25">
      <c r="C379" s="12"/>
      <c r="D379" s="12"/>
      <c r="E379" s="12"/>
      <c r="F379" s="12"/>
      <c r="G379" s="12"/>
      <c r="H379" s="12"/>
      <c r="I379" s="19"/>
      <c r="J379" s="13"/>
      <c r="K379" s="10"/>
      <c r="L379" s="10"/>
      <c r="M379" s="10"/>
    </row>
    <row r="380" spans="3:13" x14ac:dyDescent="0.25">
      <c r="C380" s="12"/>
      <c r="D380" s="12"/>
      <c r="E380" s="15" t="s">
        <v>649</v>
      </c>
      <c r="F380" s="12"/>
      <c r="G380" s="12"/>
      <c r="H380" s="12"/>
      <c r="I380" s="19"/>
      <c r="J380" s="13"/>
      <c r="K380" s="10"/>
      <c r="L380" s="10"/>
      <c r="M380" s="10"/>
    </row>
    <row r="381" spans="3:13" x14ac:dyDescent="0.25">
      <c r="C381" s="12"/>
      <c r="D381" s="12"/>
      <c r="E381" s="15" t="s">
        <v>650</v>
      </c>
      <c r="F381" s="15"/>
      <c r="G381" s="15" t="s">
        <v>651</v>
      </c>
      <c r="H381" s="15" t="s">
        <v>652</v>
      </c>
      <c r="I381" s="19"/>
      <c r="J381" s="13"/>
      <c r="K381" s="10"/>
      <c r="L381" s="10"/>
      <c r="M381" s="10"/>
    </row>
    <row r="382" spans="3:13" x14ac:dyDescent="0.25">
      <c r="C382" s="12"/>
      <c r="D382" s="12"/>
      <c r="E382" s="15" t="s">
        <v>653</v>
      </c>
      <c r="F382" s="15"/>
      <c r="G382" s="15" t="s">
        <v>654</v>
      </c>
      <c r="H382" s="15" t="s">
        <v>655</v>
      </c>
      <c r="I382" s="19"/>
      <c r="J382" s="13"/>
      <c r="K382" s="10"/>
      <c r="L382" s="10"/>
      <c r="M382" s="10"/>
    </row>
    <row r="383" spans="3:13" x14ac:dyDescent="0.25">
      <c r="C383" s="12"/>
      <c r="D383" s="12"/>
      <c r="E383" s="12"/>
      <c r="F383" s="12"/>
      <c r="G383" s="15"/>
      <c r="H383" s="15" t="s">
        <v>656</v>
      </c>
      <c r="I383" s="19"/>
      <c r="J383" s="13"/>
      <c r="K383" s="10"/>
      <c r="L383" s="10"/>
      <c r="M383" s="10"/>
    </row>
    <row r="384" spans="3:13" x14ac:dyDescent="0.25">
      <c r="C384" s="12"/>
      <c r="D384" s="12"/>
      <c r="E384" s="12"/>
      <c r="F384" s="12"/>
      <c r="G384" s="12"/>
      <c r="H384" s="12"/>
      <c r="I384" s="19"/>
      <c r="J384" s="13"/>
      <c r="K384" s="10"/>
      <c r="L384" s="10"/>
      <c r="M384" s="10"/>
    </row>
    <row r="385" spans="3:13" x14ac:dyDescent="0.25">
      <c r="C385" s="12"/>
      <c r="D385" s="12"/>
      <c r="E385" s="12"/>
      <c r="F385" s="12"/>
      <c r="G385" s="12"/>
      <c r="H385" s="12"/>
      <c r="I385" s="12"/>
      <c r="J385" s="13"/>
      <c r="K385" s="10"/>
      <c r="L385" s="10"/>
      <c r="M385" s="10"/>
    </row>
    <row r="386" spans="3:13" x14ac:dyDescent="0.25">
      <c r="C386" s="12"/>
      <c r="D386" s="12"/>
      <c r="E386" s="12"/>
      <c r="F386" s="12"/>
      <c r="G386" s="12"/>
      <c r="H386" s="12"/>
      <c r="I386" s="12"/>
      <c r="J386" s="13"/>
      <c r="K386" s="10"/>
      <c r="L386" s="10"/>
      <c r="M386" s="10"/>
    </row>
    <row r="387" spans="3:13" x14ac:dyDescent="0.25">
      <c r="C387" s="12"/>
      <c r="D387" s="12"/>
      <c r="E387" s="12"/>
      <c r="F387" s="12"/>
      <c r="G387" s="12"/>
      <c r="H387" s="12"/>
      <c r="I387" s="12"/>
      <c r="J387" s="13"/>
      <c r="K387" s="10"/>
      <c r="L387" s="10"/>
      <c r="M387" s="10"/>
    </row>
    <row r="388" spans="3:13" x14ac:dyDescent="0.25">
      <c r="C388" s="12"/>
      <c r="D388" s="12"/>
      <c r="E388" s="12"/>
      <c r="F388" s="12"/>
      <c r="G388" s="12"/>
      <c r="H388" s="12"/>
      <c r="I388" s="12"/>
      <c r="J388" s="13"/>
      <c r="K388" s="10"/>
      <c r="L388" s="10"/>
      <c r="M388" s="10"/>
    </row>
    <row r="389" spans="3:13" x14ac:dyDescent="0.25">
      <c r="C389" s="12"/>
      <c r="D389" s="12"/>
      <c r="E389" s="12"/>
      <c r="F389" s="12"/>
      <c r="G389" s="12"/>
      <c r="H389" s="12"/>
      <c r="I389" s="12"/>
      <c r="J389" s="13"/>
      <c r="K389" s="10"/>
      <c r="L389" s="10"/>
      <c r="M389" s="10"/>
    </row>
    <row r="390" spans="3:13" x14ac:dyDescent="0.25">
      <c r="C390" s="12"/>
      <c r="D390" s="12"/>
      <c r="E390" s="12"/>
      <c r="F390" s="12"/>
      <c r="G390" s="12"/>
      <c r="H390" s="12"/>
      <c r="I390" s="12"/>
      <c r="J390" s="13"/>
      <c r="K390" s="10"/>
      <c r="L390" s="10"/>
      <c r="M390" s="10"/>
    </row>
    <row r="391" spans="3:13" x14ac:dyDescent="0.2">
      <c r="C391"/>
      <c r="D391"/>
      <c r="E391"/>
      <c r="F391"/>
      <c r="G391"/>
      <c r="H391"/>
      <c r="I391"/>
      <c r="J391" s="11"/>
      <c r="K391" s="10"/>
      <c r="L391" s="10"/>
      <c r="M391" s="10"/>
    </row>
    <row r="392" spans="3:13" x14ac:dyDescent="0.25">
      <c r="C392" s="1"/>
      <c r="D392" s="1"/>
      <c r="E392" s="1"/>
      <c r="F392" s="15"/>
      <c r="G392" s="12"/>
      <c r="H392" s="12"/>
      <c r="I392" s="16"/>
      <c r="J392" s="17"/>
      <c r="K392"/>
      <c r="L392"/>
      <c r="M392"/>
    </row>
    <row r="393" spans="3:13" x14ac:dyDescent="0.25">
      <c r="C393" s="1"/>
      <c r="D393" s="1"/>
      <c r="E393" s="1"/>
      <c r="F393" s="15"/>
      <c r="G393"/>
      <c r="H393"/>
      <c r="I393" s="16"/>
      <c r="J393" s="17"/>
      <c r="K393" s="10"/>
      <c r="L393" s="10"/>
      <c r="M393" s="10"/>
    </row>
    <row r="394" spans="3:13" x14ac:dyDescent="0.25">
      <c r="C394" s="1"/>
      <c r="D394" s="1"/>
      <c r="E394" s="1"/>
      <c r="F394" s="15"/>
      <c r="G394" s="12"/>
      <c r="H394" s="12"/>
      <c r="I394" s="16"/>
      <c r="J394" s="17"/>
      <c r="K394"/>
      <c r="L394"/>
      <c r="M394"/>
    </row>
    <row r="395" spans="3:13" ht="42.75" customHeight="1" x14ac:dyDescent="0.25">
      <c r="C395" s="18"/>
      <c r="D395" s="18"/>
      <c r="E395" s="18"/>
      <c r="F395" s="18"/>
      <c r="G395" s="18"/>
      <c r="H395" s="18"/>
      <c r="I395" s="12"/>
      <c r="J395" s="13"/>
      <c r="K395" s="10"/>
      <c r="L395" s="10"/>
      <c r="M395" s="10"/>
    </row>
    <row r="396" spans="3:13" x14ac:dyDescent="0.2">
      <c r="C396"/>
      <c r="D396"/>
      <c r="E396"/>
      <c r="F396"/>
      <c r="G396"/>
      <c r="H396"/>
      <c r="I396"/>
      <c r="J396" s="11"/>
    </row>
  </sheetData>
  <sortState xmlns:xlrd2="http://schemas.microsoft.com/office/spreadsheetml/2017/richdata2" ref="C11:J376">
    <sortCondition ref="F11:F376"/>
  </sortState>
  <mergeCells count="3">
    <mergeCell ref="C6:J6"/>
    <mergeCell ref="C8:J8"/>
    <mergeCell ref="C9:J9"/>
  </mergeCells>
  <phoneticPr fontId="4" type="noConversion"/>
  <printOptions horizontalCentered="1"/>
  <pageMargins left="0.25" right="0.25" top="0.25" bottom="0.5" header="0.3" footer="0.3"/>
  <pageSetup scale="59" fitToHeight="0" pageOrder="overThenDown" orientation="landscape" r:id="rId1"/>
  <headerFooter>
    <oddFooter>Página &amp;P</oddFooter>
  </headerFooter>
  <rowBreaks count="5" manualBreakCount="5">
    <brk id="104" max="12" man="1"/>
    <brk id="150" max="12" man="1"/>
    <brk id="197" max="12" man="1"/>
    <brk id="244" max="12" man="1"/>
    <brk id="291" max="12" man="1"/>
  </rowBreaks>
  <ignoredErrors>
    <ignoredError sqref="E23:E26 E268:E269 E67:E68 E115 E332:E344 E322 E12 E43:E44 E166:E168 E11 E92:E93 E28:E30 E130:E131 E13 E32:E33 E227:E230 E117:E118 E373:E374 E262:E267 E124:E128 E201 E46:E49 E55:E56 E16:E18 E70:E74 E108 E113 E189:E193 E212:E223 E277 E360:E361 E271:E274 E37:E38 E112 E178:E179 E208:E210 E242:E252 E203:E204 E163:E164 E76:E85 E100:E101 E366:E368 E279:E280 E102 E257:E259 E63:E65 E135:E137 E148:E152 E233:E234 E306:E320 E287 E53 E58:E61 E159:E161 E293:E296 E347:E350 E300:E304 E110 E96:E98 E171:E173 E255 E120:E123 E370 E138:E145 E50:E51 E103:E106 E146 E174 E180:E184 E194:E197 E205 E235:E239 E260 E371 E153:E156 E231 E281:E285 E288:E291 E323:E329 E351:E35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Inventario Almacen</vt:lpstr>
      <vt:lpstr>'Inventario Almacen'!Print_Area</vt:lpstr>
      <vt:lpstr>'Inventario Almacen'!Print_Titles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Estela Beltre Ramirez</cp:lastModifiedBy>
  <cp:revision/>
  <cp:lastPrinted>2025-10-10T12:58:11Z</cp:lastPrinted>
  <dcterms:created xsi:type="dcterms:W3CDTF">2006-07-11T17:39:34Z</dcterms:created>
  <dcterms:modified xsi:type="dcterms:W3CDTF">2025-10-13T12:54:11Z</dcterms:modified>
  <cp:category/>
  <cp:contentStatus/>
</cp:coreProperties>
</file>